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defaultThemeVersion="124226"/>
  <mc:AlternateContent>
    <mc:Choice Requires="x15">
      <x15ac:absPath xmlns:x15ac="http://schemas.microsoft.com/office/spreadsheetml/2010/11/ac" url="C:\Users\owner\Desktop\"/>
    </mc:Choice>
  </mc:AlternateContent>
  <xr:revisionPtr revIDLastSave="0" documentId="13_ncr:1_{090E7485-A32F-4E72-932D-F0C8F86BD79B}" xr6:coauthVersionLast="47" xr6:coauthVersionMax="47" xr10:uidLastSave="{00000000-0000-0000-0000-000000000000}"/>
  <workbookProtection lockStructure="1"/>
  <bookViews>
    <workbookView xWindow="-108" yWindow="-108" windowWidth="23256" windowHeight="13896" xr2:uid="{00000000-000D-0000-FFFF-FFFF00000000}"/>
  </bookViews>
  <sheets>
    <sheet name="Sheet1" sheetId="1" r:id="rId1"/>
  </sheets>
  <definedNames>
    <definedName name="ＦＡＸ">Sheet1!$R$8:$R$27</definedName>
    <definedName name="_xlnm.Print_Area" localSheetId="0">Sheet1!$B$4:$J$49</definedName>
    <definedName name="ＴＥＬ">Sheet1!$Q$8:$Q$27</definedName>
    <definedName name="校名">Sheet1!$N$8:$N$27</definedName>
    <definedName name="校名一覧">Sheet1!$N$5:$S$27</definedName>
    <definedName name="住所">Sheet1!$P$8:$P$27</definedName>
    <definedName name="正式名称">Sheet1!$S$8:$S$27</definedName>
    <definedName name="郵便番号">Sheet1!$O$8:$O$27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7" i="1" l="1"/>
  <c r="G6" i="1" l="1"/>
  <c r="C48" i="1"/>
  <c r="H48" i="1"/>
  <c r="G8" i="1"/>
  <c r="D8" i="1"/>
</calcChain>
</file>

<file path=xl/sharedStrings.xml><?xml version="1.0" encoding="utf-8"?>
<sst xmlns="http://schemas.openxmlformats.org/spreadsheetml/2006/main" count="186" uniqueCount="171">
  <si>
    <t>校名</t>
    <rPh sb="0" eb="2">
      <t>コウメイ</t>
    </rPh>
    <phoneticPr fontId="1"/>
  </si>
  <si>
    <t>住所</t>
    <rPh sb="0" eb="2">
      <t>ジュウショ</t>
    </rPh>
    <phoneticPr fontId="1"/>
  </si>
  <si>
    <t>選手名</t>
    <rPh sb="0" eb="2">
      <t>センシュ</t>
    </rPh>
    <rPh sb="2" eb="3">
      <t>メイ</t>
    </rPh>
    <phoneticPr fontId="1"/>
  </si>
  <si>
    <t>学年</t>
    <rPh sb="0" eb="2">
      <t>ガクネン</t>
    </rPh>
    <phoneticPr fontId="1"/>
  </si>
  <si>
    <t>上記の者の参加を認めます。</t>
    <phoneticPr fontId="1"/>
  </si>
  <si>
    <t>参加実人数</t>
    <rPh sb="0" eb="2">
      <t>サンカ</t>
    </rPh>
    <rPh sb="2" eb="3">
      <t>ジツ</t>
    </rPh>
    <rPh sb="3" eb="5">
      <t>ニンズウ</t>
    </rPh>
    <phoneticPr fontId="1"/>
  </si>
  <si>
    <t>男子</t>
    <rPh sb="0" eb="2">
      <t>ダンシ</t>
    </rPh>
    <phoneticPr fontId="1"/>
  </si>
  <si>
    <t>女子</t>
    <rPh sb="0" eb="2">
      <t>ジョシ</t>
    </rPh>
    <phoneticPr fontId="1"/>
  </si>
  <si>
    <t xml:space="preserve"> 学校名</t>
    <rPh sb="1" eb="2">
      <t>ガク</t>
    </rPh>
    <rPh sb="2" eb="4">
      <t>コウメイ</t>
    </rPh>
    <phoneticPr fontId="1"/>
  </si>
  <si>
    <t xml:space="preserve"> 学校住所</t>
    <rPh sb="1" eb="3">
      <t>ガッコウ</t>
    </rPh>
    <rPh sb="3" eb="5">
      <t>ジュウショ</t>
    </rPh>
    <phoneticPr fontId="1"/>
  </si>
  <si>
    <t xml:space="preserve"> 申込責任者</t>
    <rPh sb="1" eb="3">
      <t>モウシコミ</t>
    </rPh>
    <rPh sb="3" eb="6">
      <t>セキニンシャ</t>
    </rPh>
    <phoneticPr fontId="1"/>
  </si>
  <si>
    <t xml:space="preserve"> 監督名</t>
    <rPh sb="1" eb="3">
      <t>カントク</t>
    </rPh>
    <rPh sb="3" eb="4">
      <t>メイ</t>
    </rPh>
    <phoneticPr fontId="1"/>
  </si>
  <si>
    <t xml:space="preserve"> コーチ名</t>
    <rPh sb="4" eb="5">
      <t>メイ</t>
    </rPh>
    <phoneticPr fontId="1"/>
  </si>
  <si>
    <t xml:space="preserve"> マネージャー名</t>
    <rPh sb="7" eb="8">
      <t>メイ</t>
    </rPh>
    <phoneticPr fontId="1"/>
  </si>
  <si>
    <t>【男子ダブルス】</t>
    <rPh sb="1" eb="3">
      <t>ダンシ</t>
    </rPh>
    <phoneticPr fontId="1"/>
  </si>
  <si>
    <t>【男子シングルス】</t>
    <rPh sb="1" eb="3">
      <t>ダンシ</t>
    </rPh>
    <phoneticPr fontId="1"/>
  </si>
  <si>
    <t>【女子ダブルス】</t>
    <rPh sb="1" eb="3">
      <t>ジョシ</t>
    </rPh>
    <phoneticPr fontId="1"/>
  </si>
  <si>
    <t>【女子シングルス】</t>
    <rPh sb="1" eb="3">
      <t>ジョシ</t>
    </rPh>
    <phoneticPr fontId="1"/>
  </si>
  <si>
    <t>← ▼をクリックして校名を選択してください。</t>
    <rPh sb="10" eb="12">
      <t>コウメイ</t>
    </rPh>
    <rPh sb="13" eb="15">
      <t>センタク</t>
    </rPh>
    <phoneticPr fontId="1"/>
  </si>
  <si>
    <t>← 自動的に表示されます。</t>
    <rPh sb="2" eb="5">
      <t>ジドウテキ</t>
    </rPh>
    <rPh sb="6" eb="8">
      <t>ヒョウジ</t>
    </rPh>
    <phoneticPr fontId="1"/>
  </si>
  <si>
    <t>← 男女別に参加実人数を入力してください。</t>
    <rPh sb="2" eb="4">
      <t>ダンジョ</t>
    </rPh>
    <rPh sb="4" eb="5">
      <t>ベツ</t>
    </rPh>
    <rPh sb="6" eb="8">
      <t>サンカ</t>
    </rPh>
    <rPh sb="8" eb="9">
      <t>ジツ</t>
    </rPh>
    <rPh sb="9" eb="11">
      <t>ニンズウ</t>
    </rPh>
    <rPh sb="12" eb="14">
      <t>ニュウリョク</t>
    </rPh>
    <phoneticPr fontId="1"/>
  </si>
  <si>
    <t>柏崎</t>
  </si>
  <si>
    <t>柏崎常盤</t>
  </si>
  <si>
    <t>柏崎総合</t>
  </si>
  <si>
    <t>柏崎工業</t>
  </si>
  <si>
    <t>松代</t>
  </si>
  <si>
    <t>高田</t>
  </si>
  <si>
    <t>高田北城</t>
  </si>
  <si>
    <t>高田農業</t>
  </si>
  <si>
    <t>高田商業</t>
  </si>
  <si>
    <t>関根学園</t>
  </si>
  <si>
    <t>有恒</t>
  </si>
  <si>
    <t>新井</t>
  </si>
  <si>
    <t>糸魚川</t>
  </si>
  <si>
    <t>糸魚川白嶺</t>
  </si>
  <si>
    <t>海洋</t>
  </si>
  <si>
    <t>上越総合技術</t>
    <rPh sb="4" eb="6">
      <t>ギジュツ</t>
    </rPh>
    <phoneticPr fontId="1"/>
  </si>
  <si>
    <t xml:space="preserve"> 学校TEL・FAX</t>
    <rPh sb="1" eb="3">
      <t>ガッコウ</t>
    </rPh>
    <phoneticPr fontId="1"/>
  </si>
  <si>
    <t>0257-21-2836</t>
  </si>
  <si>
    <t>柏崎市比角1-5-57</t>
  </si>
  <si>
    <t>0257-24-3447</t>
  </si>
  <si>
    <t>0257-24-2365</t>
  </si>
  <si>
    <t>柏崎市元城町1-1</t>
  </si>
  <si>
    <t>柏崎市栄町5-16</t>
  </si>
  <si>
    <t>0257-24-3705</t>
  </si>
  <si>
    <t>上越市南城町3-5-5</t>
  </si>
  <si>
    <t>025-523-0825</t>
  </si>
  <si>
    <t>上越市北城町2-8-1</t>
  </si>
  <si>
    <t>025-522-1164</t>
  </si>
  <si>
    <t>025-526-1579</t>
  </si>
  <si>
    <t>上越市東城町1-4-41</t>
  </si>
  <si>
    <t>025-526-5852</t>
  </si>
  <si>
    <t>上越市本城町3-1</t>
  </si>
  <si>
    <t>025-525-1160</t>
  </si>
  <si>
    <t>025-526-3397</t>
  </si>
  <si>
    <t>上越市中田原90-1</t>
  </si>
  <si>
    <t>025-526-3878</t>
  </si>
  <si>
    <t>上越市西本町4-20-1</t>
  </si>
  <si>
    <t>025-543-2325</t>
  </si>
  <si>
    <t>025-545-1676</t>
  </si>
  <si>
    <t>上越市板倉区針583-3</t>
  </si>
  <si>
    <t>0255-78-2003</t>
  </si>
  <si>
    <t>0255-78-2604</t>
  </si>
  <si>
    <t>妙高市田町1-10-1</t>
  </si>
  <si>
    <t>0255-72-7529</t>
  </si>
  <si>
    <t>糸魚川市大字平牛248-2</t>
  </si>
  <si>
    <t>025-552-4107</t>
  </si>
  <si>
    <t>糸魚川市清崎9-1</t>
  </si>
  <si>
    <t>025-553-1102</t>
  </si>
  <si>
    <t>糸魚川市大字能生3040</t>
  </si>
  <si>
    <t>025-566-3155</t>
  </si>
  <si>
    <t>025-566-4781</t>
  </si>
  <si>
    <t>柏崎市大字安田2510-2</t>
  </si>
  <si>
    <t>945-1397</t>
  </si>
  <si>
    <t>0257-24-0386</t>
  </si>
  <si>
    <t>943-0893</t>
  </si>
  <si>
    <t>上越市大字大貫1325-1</t>
  </si>
  <si>
    <t>025-523-2702</t>
  </si>
  <si>
    <t>025-523-9134</t>
  </si>
  <si>
    <t>943-0892</t>
  </si>
  <si>
    <t>上越</t>
    <phoneticPr fontId="1"/>
  </si>
  <si>
    <t>上越市寺町3-5-38</t>
  </si>
  <si>
    <t>025-523-2601</t>
  </si>
  <si>
    <t>025-522-4515</t>
  </si>
  <si>
    <t>942-1526</t>
  </si>
  <si>
    <t>十日町市松代4003-1</t>
  </si>
  <si>
    <t>025-597-2064</t>
  </si>
  <si>
    <t>025-597-3936</t>
  </si>
  <si>
    <t>945-0065</t>
  </si>
  <si>
    <t>943-8515</t>
  </si>
  <si>
    <t>943-8525</t>
  </si>
  <si>
    <t>943-0836</t>
  </si>
  <si>
    <t>943-8550</t>
  </si>
  <si>
    <t>942-8505</t>
  </si>
  <si>
    <t>944-0131</t>
  </si>
  <si>
    <t>944-0031</t>
  </si>
  <si>
    <t>941-0047</t>
  </si>
  <si>
    <t>941-0063</t>
  </si>
  <si>
    <t>949-1352</t>
  </si>
  <si>
    <t>郵便番号</t>
    <rPh sb="0" eb="4">
      <t>ユウビンバンゴウ</t>
    </rPh>
    <phoneticPr fontId="1"/>
  </si>
  <si>
    <t>ＴＥＬ</t>
    <phoneticPr fontId="1"/>
  </si>
  <si>
    <t>ＦＡＸ</t>
    <phoneticPr fontId="1"/>
  </si>
  <si>
    <t>正式名称</t>
    <rPh sb="0" eb="2">
      <t>セイシキ</t>
    </rPh>
    <rPh sb="2" eb="4">
      <t>メイショウ</t>
    </rPh>
    <phoneticPr fontId="1"/>
  </si>
  <si>
    <t>新潟県立柏崎高等学校</t>
  </si>
  <si>
    <t>新潟県立柏崎常盤高等学校</t>
  </si>
  <si>
    <t>新潟県立柏崎総合高等学校</t>
  </si>
  <si>
    <t>新潟県立柏崎工業高等学校</t>
  </si>
  <si>
    <t>新潟県立松代高等学校</t>
  </si>
  <si>
    <t>新潟県立高田高等学校</t>
  </si>
  <si>
    <t>新潟県立高田北城高等学校</t>
  </si>
  <si>
    <t>新潟県立高田農業高等学校</t>
  </si>
  <si>
    <t>新潟県立上越総合技術高等学校</t>
  </si>
  <si>
    <t>新潟県立高田商業高等学校</t>
  </si>
  <si>
    <t>新潟県立有恒高等学校</t>
  </si>
  <si>
    <t>新潟県立新井高等学校</t>
  </si>
  <si>
    <t>新潟県立糸魚川高等学校</t>
  </si>
  <si>
    <t>新潟県立糸魚川白嶺高等学校</t>
  </si>
  <si>
    <t>新潟県立海洋高等学校</t>
  </si>
  <si>
    <t>上越高等学校</t>
    <phoneticPr fontId="1"/>
  </si>
  <si>
    <t>印</t>
    <rPh sb="0" eb="1">
      <t>イン</t>
    </rPh>
    <phoneticPr fontId="1"/>
  </si>
  <si>
    <t>← 校長名を入力してください。</t>
    <rPh sb="2" eb="4">
      <t>コウチョウ</t>
    </rPh>
    <rPh sb="4" eb="5">
      <t>メイ</t>
    </rPh>
    <rPh sb="6" eb="8">
      <t>ニュウリョク</t>
    </rPh>
    <phoneticPr fontId="1"/>
  </si>
  <si>
    <t>㊞</t>
    <phoneticPr fontId="1"/>
  </si>
  <si>
    <t>BD</t>
    <phoneticPr fontId="1"/>
  </si>
  <si>
    <t>BS</t>
    <phoneticPr fontId="1"/>
  </si>
  <si>
    <t>GD</t>
    <phoneticPr fontId="1"/>
  </si>
  <si>
    <t>GS</t>
    <phoneticPr fontId="1"/>
  </si>
  <si>
    <t>← 以下、学年は▼をクリックして
　 該当学年を選択してください。</t>
    <rPh sb="2" eb="4">
      <t>イカ</t>
    </rPh>
    <rPh sb="5" eb="7">
      <t>ガクネン</t>
    </rPh>
    <rPh sb="19" eb="21">
      <t>ガイトウ</t>
    </rPh>
    <rPh sb="21" eb="23">
      <t>ガクネン</t>
    </rPh>
    <rPh sb="24" eb="26">
      <t>センタク</t>
    </rPh>
    <phoneticPr fontId="1"/>
  </si>
  <si>
    <t>　①右側部分の指示にしたがって緑色のセルに必要事項を入力し、メールに添付して申し込んでください。
　　　　●メールの件名＝「春季上越地区大会申込」　●添付ファイル名＝「○○高校申込」
　②印刷ボタンをクリックすると、申込書部分だけが印刷されます。
　　公印を押印して、申込先に別途郵送してください。</t>
    <rPh sb="4" eb="6">
      <t>ブブン</t>
    </rPh>
    <rPh sb="7" eb="9">
      <t>シジ</t>
    </rPh>
    <rPh sb="21" eb="23">
      <t>ヒツヨウ</t>
    </rPh>
    <rPh sb="23" eb="25">
      <t>ジコウ</t>
    </rPh>
    <rPh sb="26" eb="28">
      <t>ニュウリョク</t>
    </rPh>
    <rPh sb="34" eb="36">
      <t>テンプ</t>
    </rPh>
    <rPh sb="38" eb="39">
      <t>モウ</t>
    </rPh>
    <rPh sb="40" eb="41">
      <t>コ</t>
    </rPh>
    <rPh sb="58" eb="60">
      <t>ケンメイ</t>
    </rPh>
    <rPh sb="62" eb="64">
      <t>シュンキ</t>
    </rPh>
    <rPh sb="64" eb="66">
      <t>ジョウエツ</t>
    </rPh>
    <rPh sb="66" eb="68">
      <t>チク</t>
    </rPh>
    <rPh sb="68" eb="70">
      <t>タイカイ</t>
    </rPh>
    <rPh sb="70" eb="72">
      <t>モウシコミ</t>
    </rPh>
    <rPh sb="75" eb="77">
      <t>テンプ</t>
    </rPh>
    <rPh sb="81" eb="82">
      <t>メイ</t>
    </rPh>
    <rPh sb="86" eb="88">
      <t>コウコウ</t>
    </rPh>
    <rPh sb="88" eb="90">
      <t>モウシコミ</t>
    </rPh>
    <rPh sb="94" eb="96">
      <t>インサツ</t>
    </rPh>
    <rPh sb="108" eb="111">
      <t>モウシコミショ</t>
    </rPh>
    <rPh sb="111" eb="113">
      <t>ブブン</t>
    </rPh>
    <rPh sb="116" eb="118">
      <t>インサツ</t>
    </rPh>
    <rPh sb="126" eb="128">
      <t>コウイン</t>
    </rPh>
    <rPh sb="129" eb="131">
      <t>オウイン</t>
    </rPh>
    <rPh sb="134" eb="136">
      <t>モウシコミ</t>
    </rPh>
    <rPh sb="136" eb="137">
      <t>サキ</t>
    </rPh>
    <rPh sb="138" eb="140">
      <t>ベット</t>
    </rPh>
    <rPh sb="140" eb="142">
      <t>ユウソウ</t>
    </rPh>
    <phoneticPr fontId="1"/>
  </si>
  <si>
    <t>新潟産大附属</t>
    <rPh sb="0" eb="2">
      <t>ニイガタ</t>
    </rPh>
    <rPh sb="2" eb="3">
      <t>サン</t>
    </rPh>
    <rPh sb="3" eb="4">
      <t>ダイ</t>
    </rPh>
    <rPh sb="4" eb="6">
      <t>フゾク</t>
    </rPh>
    <phoneticPr fontId="1"/>
  </si>
  <si>
    <t>← 以下、氏名は姓と名の間に
　全角スペースを入れて入力してください。</t>
    <rPh sb="2" eb="4">
      <t>イカ</t>
    </rPh>
    <rPh sb="5" eb="7">
      <t>シメイ</t>
    </rPh>
    <rPh sb="8" eb="9">
      <t>セイ</t>
    </rPh>
    <rPh sb="10" eb="11">
      <t>メイ</t>
    </rPh>
    <rPh sb="12" eb="13">
      <t>カン</t>
    </rPh>
    <rPh sb="16" eb="18">
      <t>ゼンカク</t>
    </rPh>
    <rPh sb="23" eb="24">
      <t>イ</t>
    </rPh>
    <rPh sb="26" eb="28">
      <t>ニュウリョク</t>
    </rPh>
    <phoneticPr fontId="1"/>
  </si>
  <si>
    <t>柏崎市学校町4-1</t>
  </si>
  <si>
    <t>0257-22-4195</t>
  </si>
  <si>
    <t>945-0047</t>
  </si>
  <si>
    <t>0257-23-6205</t>
  </si>
  <si>
    <t>945-0826</t>
  </si>
  <si>
    <t>0257-22-5288</t>
  </si>
  <si>
    <t>945-0061</t>
  </si>
  <si>
    <t>0257-22-5178</t>
  </si>
  <si>
    <t>柏崎翔洋中等</t>
    <rPh sb="0" eb="2">
      <t>カシワザキ</t>
    </rPh>
    <rPh sb="2" eb="4">
      <t>ショウヨウ</t>
    </rPh>
    <rPh sb="4" eb="6">
      <t>チュウトウ</t>
    </rPh>
    <phoneticPr fontId="6"/>
  </si>
  <si>
    <t>945-0072</t>
  </si>
  <si>
    <t>柏崎市北園町18-88</t>
    <rPh sb="0" eb="3">
      <t>カシワザキシ</t>
    </rPh>
    <rPh sb="3" eb="6">
      <t>キタソノマチ</t>
    </rPh>
    <phoneticPr fontId="6"/>
  </si>
  <si>
    <t>0257-22-5320</t>
  </si>
  <si>
    <t>0257-23-7730</t>
  </si>
  <si>
    <t>新潟県立柏崎翔洋中等教育学校</t>
    <rPh sb="0" eb="2">
      <t>ニイガタ</t>
    </rPh>
    <rPh sb="2" eb="4">
      <t>ケンリツ</t>
    </rPh>
    <rPh sb="4" eb="6">
      <t>カシワザキ</t>
    </rPh>
    <rPh sb="6" eb="8">
      <t>ショウヨウ</t>
    </rPh>
    <rPh sb="8" eb="10">
      <t>チュウトウ</t>
    </rPh>
    <rPh sb="10" eb="12">
      <t>キョウイク</t>
    </rPh>
    <rPh sb="12" eb="14">
      <t>ガッコウ</t>
    </rPh>
    <phoneticPr fontId="6"/>
  </si>
  <si>
    <t>0257-24-6644</t>
  </si>
  <si>
    <t>新潟産業大学附属高等学校</t>
  </si>
  <si>
    <t>025-526-2325</t>
  </si>
  <si>
    <t>025-524-2260</t>
  </si>
  <si>
    <t>943-8503</t>
  </si>
  <si>
    <t>025-523-2271</t>
  </si>
  <si>
    <t>0255-72-4151</t>
  </si>
  <si>
    <t>直江津中等</t>
    <rPh sb="3" eb="5">
      <t>チュウトウ</t>
    </rPh>
    <phoneticPr fontId="6"/>
  </si>
  <si>
    <t>新潟県立直江津中等教育学校</t>
    <rPh sb="7" eb="9">
      <t>チュウトウ</t>
    </rPh>
    <rPh sb="9" eb="11">
      <t>キョウイク</t>
    </rPh>
    <rPh sb="11" eb="13">
      <t>ガッコウ</t>
    </rPh>
    <phoneticPr fontId="6"/>
  </si>
  <si>
    <t>025-552-0004</t>
  </si>
  <si>
    <t>025-552-0046</t>
  </si>
  <si>
    <t>関根学園高等学校</t>
  </si>
  <si>
    <t>令和7(2025)年度　新潟県高等学校春季地区体育大会
上越地区バドミントン大会　参加申し込み書</t>
    <rPh sb="0" eb="2">
      <t>レイワ</t>
    </rPh>
    <rPh sb="9" eb="11">
      <t>ネンド</t>
    </rPh>
    <rPh sb="12" eb="15">
      <t>ニイガタケン</t>
    </rPh>
    <rPh sb="15" eb="17">
      <t>コウトウ</t>
    </rPh>
    <rPh sb="17" eb="19">
      <t>ガッコウ</t>
    </rPh>
    <rPh sb="19" eb="21">
      <t>シュンキ</t>
    </rPh>
    <rPh sb="21" eb="23">
      <t>チク</t>
    </rPh>
    <rPh sb="23" eb="25">
      <t>タイイク</t>
    </rPh>
    <rPh sb="25" eb="27">
      <t>タイカイ</t>
    </rPh>
    <rPh sb="28" eb="30">
      <t>ジョウエツ</t>
    </rPh>
    <rPh sb="30" eb="32">
      <t>チク</t>
    </rPh>
    <rPh sb="38" eb="40">
      <t>タイカイ</t>
    </rPh>
    <rPh sb="41" eb="43">
      <t>サンカ</t>
    </rPh>
    <rPh sb="43" eb="44">
      <t>モウ</t>
    </rPh>
    <rPh sb="45" eb="46">
      <t>コ</t>
    </rPh>
    <rPh sb="47" eb="48">
      <t>ショ</t>
    </rPh>
    <phoneticPr fontId="1"/>
  </si>
  <si>
    <t>十日町</t>
    <rPh sb="0" eb="3">
      <t>トオカマチ</t>
    </rPh>
    <phoneticPr fontId="1"/>
  </si>
  <si>
    <t>十日町総合</t>
    <rPh sb="0" eb="5">
      <t>トオカマチソウゴウ</t>
    </rPh>
    <phoneticPr fontId="1"/>
  </si>
  <si>
    <t>025-752-3575</t>
    <phoneticPr fontId="1"/>
  </si>
  <si>
    <t>948-0083</t>
    <phoneticPr fontId="1"/>
  </si>
  <si>
    <t>十日町市本町西1-203</t>
    <phoneticPr fontId="1"/>
  </si>
  <si>
    <t>新潟県立十日町高等学校</t>
    <rPh sb="0" eb="2">
      <t>ニイガタ</t>
    </rPh>
    <rPh sb="2" eb="4">
      <t>ケンリツ</t>
    </rPh>
    <rPh sb="4" eb="7">
      <t>トオカマチ</t>
    </rPh>
    <rPh sb="7" eb="9">
      <t>コウトウ</t>
    </rPh>
    <rPh sb="9" eb="11">
      <t>ガッコウ</t>
    </rPh>
    <phoneticPr fontId="1"/>
  </si>
  <si>
    <t>025-757-8997</t>
    <phoneticPr fontId="1"/>
  </si>
  <si>
    <t>十日町市高山461番地</t>
    <phoneticPr fontId="1"/>
  </si>
  <si>
    <t>948-0055</t>
    <phoneticPr fontId="1"/>
  </si>
  <si>
    <t>025-752-3186</t>
    <phoneticPr fontId="1"/>
  </si>
  <si>
    <t>025-757-9342</t>
    <phoneticPr fontId="1"/>
  </si>
  <si>
    <t>新潟県立十日町総合高等学校</t>
    <rPh sb="0" eb="2">
      <t>ニイガタ</t>
    </rPh>
    <rPh sb="2" eb="4">
      <t>ケンリツ</t>
    </rPh>
    <rPh sb="4" eb="7">
      <t>トオカマチ</t>
    </rPh>
    <rPh sb="7" eb="9">
      <t>ソウゴウ</t>
    </rPh>
    <rPh sb="9" eb="11">
      <t>コウトウ</t>
    </rPh>
    <rPh sb="11" eb="13">
      <t>ガッコウ</t>
    </rPh>
    <phoneticPr fontId="1"/>
  </si>
  <si>
    <t>フリガナ</t>
  </si>
  <si>
    <t>フリガナ</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</si>
</sst>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9" x14ac:knownFonts="1">
    <font>
      <sz val="11"/>
      <color theme="1"/>
      <name val="ＭＳ Ｐゴシック"/>
      <family val="3"/>
      <charset val="128"/>
      <scheme val="minor"/>
    </font>
    <font>
      <sz val="6"/>
      <name val="ＭＳ Ｐゴシック"/>
      <family val="3"/>
      <charset val="128"/>
    </font>
    <font>
      <sz val="12"/>
      <color indexed="8"/>
      <name val="ＭＳ 明朝"/>
      <family val="1"/>
      <charset val="128"/>
    </font>
    <font>
      <b/>
      <sz val="16"/>
      <color indexed="8"/>
      <name val="HG正楷書体-PRO"/>
      <family val="3"/>
      <charset val="128"/>
    </font>
    <font>
      <b/>
      <sz val="12"/>
      <color indexed="8"/>
      <name val="ＭＳ ゴシック"/>
      <family val="3"/>
      <charset val="128"/>
    </font>
    <font>
      <sz val="12"/>
      <color indexed="8"/>
      <name val="ＭＳ Ｐゴシック"/>
      <family val="3"/>
      <charset val="128"/>
    </font>
    <font>
      <sz val="12"/>
      <color indexed="8"/>
      <name val="HG丸ｺﾞｼｯｸM-PRO"/>
      <family val="3"/>
      <charset val="128"/>
    </font>
    <font>
      <sz val="12"/>
      <color indexed="8"/>
      <name val="ＭＳ ゴシック"/>
      <family val="3"/>
      <charset val="128"/>
    </font>
    <font>
      <sz val="9"/>
      <color indexed="8"/>
      <name val="ＭＳ 明朝"/>
      <family val="1"/>
      <charset val="128"/>
    </font>
  </fonts>
  <fills count="5">
    <fill>
      <patternFill patternType="none"/>
    </fill>
    <fill>
      <patternFill patternType="gray125"/>
    </fill>
    <fill>
      <patternFill patternType="solid">
        <fgColor indexed="47"/>
        <bgColor indexed="64"/>
      </patternFill>
    </fill>
    <fill>
      <patternFill patternType="solid">
        <fgColor indexed="22"/>
        <bgColor indexed="64"/>
      </patternFill>
    </fill>
    <fill>
      <patternFill patternType="solid">
        <fgColor indexed="42"/>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hair">
        <color indexed="64"/>
      </right>
      <top style="medium">
        <color indexed="64"/>
      </top>
      <bottom style="hair">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hair">
        <color indexed="64"/>
      </right>
      <top/>
      <bottom style="double">
        <color indexed="64"/>
      </bottom>
      <diagonal/>
    </border>
    <border>
      <left/>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right style="medium">
        <color indexed="64"/>
      </right>
      <top/>
      <bottom style="thin">
        <color indexed="64"/>
      </bottom>
      <diagonal/>
    </border>
    <border>
      <left style="thin">
        <color indexed="64"/>
      </left>
      <right style="hair">
        <color indexed="64"/>
      </right>
      <top/>
      <bottom style="hair">
        <color indexed="64"/>
      </bottom>
      <diagonal/>
    </border>
    <border>
      <left style="thin">
        <color indexed="64"/>
      </left>
      <right style="hair">
        <color indexed="64"/>
      </right>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hair">
        <color indexed="64"/>
      </left>
      <right style="medium">
        <color indexed="64"/>
      </right>
      <top style="thin">
        <color indexed="64"/>
      </top>
      <bottom/>
      <diagonal/>
    </border>
    <border>
      <left style="hair">
        <color indexed="64"/>
      </left>
      <right style="medium">
        <color indexed="64"/>
      </right>
      <top/>
      <bottom style="medium">
        <color indexed="64"/>
      </bottom>
      <diagonal/>
    </border>
    <border>
      <left style="hair">
        <color indexed="64"/>
      </left>
      <right style="medium">
        <color indexed="64"/>
      </right>
      <top/>
      <bottom style="thin">
        <color indexed="64"/>
      </bottom>
      <diagonal/>
    </border>
    <border>
      <left style="hair">
        <color indexed="64"/>
      </left>
      <right style="medium">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hair">
        <color indexed="64"/>
      </left>
      <right style="thin">
        <color indexed="64"/>
      </right>
      <top/>
      <bottom style="medium">
        <color indexed="64"/>
      </bottom>
      <diagonal/>
    </border>
    <border>
      <left style="medium">
        <color indexed="64"/>
      </left>
      <right style="thin">
        <color indexed="64"/>
      </right>
      <top/>
      <bottom/>
      <diagonal/>
    </border>
    <border>
      <left style="hair">
        <color indexed="64"/>
      </left>
      <right style="thin">
        <color indexed="64"/>
      </right>
      <top/>
      <bottom/>
      <diagonal/>
    </border>
    <border>
      <left style="hair">
        <color indexed="64"/>
      </left>
      <right style="medium">
        <color indexed="64"/>
      </right>
      <top style="medium">
        <color indexed="64"/>
      </top>
      <bottom/>
      <diagonal/>
    </border>
    <border>
      <left style="hair">
        <color indexed="64"/>
      </left>
      <right style="medium">
        <color indexed="64"/>
      </right>
      <top/>
      <bottom style="double">
        <color indexed="64"/>
      </bottom>
      <diagonal/>
    </border>
    <border>
      <left style="medium">
        <color indexed="64"/>
      </left>
      <right style="thin">
        <color indexed="64"/>
      </right>
      <top style="thin">
        <color indexed="64"/>
      </top>
      <bottom style="double">
        <color indexed="64"/>
      </bottom>
      <diagonal/>
    </border>
    <border>
      <left style="hair">
        <color indexed="64"/>
      </left>
      <right style="thin">
        <color indexed="64"/>
      </right>
      <top style="medium">
        <color indexed="64"/>
      </top>
      <bottom/>
      <diagonal/>
    </border>
    <border>
      <left style="hair">
        <color indexed="64"/>
      </left>
      <right style="thin">
        <color indexed="64"/>
      </right>
      <top/>
      <bottom style="double">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s>
  <cellStyleXfs count="1">
    <xf numFmtId="0" fontId="0" fillId="0" borderId="0">
      <alignment vertical="center"/>
    </xf>
  </cellStyleXfs>
  <cellXfs count="102">
    <xf numFmtId="0" fontId="0" fillId="0" borderId="0" xfId="0">
      <alignment vertical="center"/>
    </xf>
    <xf numFmtId="176" fontId="2" fillId="0" borderId="0" xfId="0" applyNumberFormat="1" applyFont="1" applyAlignment="1">
      <alignment horizontal="left" vertical="center"/>
    </xf>
    <xf numFmtId="0" fontId="2" fillId="0" borderId="0" xfId="0" applyFont="1">
      <alignment vertical="center"/>
    </xf>
    <xf numFmtId="0" fontId="4" fillId="0" borderId="0" xfId="0" applyFont="1">
      <alignment vertical="center"/>
    </xf>
    <xf numFmtId="0" fontId="2" fillId="0" borderId="0" xfId="0" applyFont="1" applyAlignment="1">
      <alignment horizontal="center" vertical="center"/>
    </xf>
    <xf numFmtId="0" fontId="2" fillId="0" borderId="0" xfId="0" applyFont="1" applyAlignment="1">
      <alignment horizontal="right" vertical="center" indent="1"/>
    </xf>
    <xf numFmtId="0" fontId="2" fillId="0" borderId="1" xfId="0" applyFont="1" applyBorder="1" applyAlignment="1">
      <alignment horizontal="center" vertical="center"/>
    </xf>
    <xf numFmtId="0" fontId="6" fillId="2" borderId="2" xfId="0" applyFont="1" applyFill="1" applyBorder="1">
      <alignment vertical="center"/>
    </xf>
    <xf numFmtId="0" fontId="5" fillId="3" borderId="0" xfId="0" applyFont="1" applyFill="1">
      <alignment vertical="center"/>
    </xf>
    <xf numFmtId="0" fontId="3" fillId="3" borderId="0" xfId="0" applyFont="1" applyFill="1" applyAlignment="1">
      <alignment horizontal="center" vertical="center"/>
    </xf>
    <xf numFmtId="0" fontId="2" fillId="3" borderId="0" xfId="0" applyFont="1" applyFill="1">
      <alignment vertical="center"/>
    </xf>
    <xf numFmtId="0" fontId="6" fillId="3" borderId="3" xfId="0" applyFont="1" applyFill="1" applyBorder="1">
      <alignment vertical="center"/>
    </xf>
    <xf numFmtId="0" fontId="6" fillId="3" borderId="4" xfId="0" applyFont="1" applyFill="1" applyBorder="1">
      <alignment vertical="center"/>
    </xf>
    <xf numFmtId="0" fontId="2" fillId="3" borderId="0" xfId="0" applyFont="1" applyFill="1" applyAlignment="1">
      <alignment horizontal="center" vertical="center"/>
    </xf>
    <xf numFmtId="0" fontId="5" fillId="3" borderId="0" xfId="0" applyFont="1" applyFill="1" applyAlignment="1">
      <alignment horizontal="center" vertical="center"/>
    </xf>
    <xf numFmtId="0" fontId="7" fillId="3" borderId="0" xfId="0" applyFont="1" applyFill="1" applyAlignment="1">
      <alignment horizontal="center" vertical="center"/>
    </xf>
    <xf numFmtId="0" fontId="7" fillId="3" borderId="5"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6" xfId="0" applyFont="1" applyFill="1" applyBorder="1">
      <alignment vertical="center"/>
    </xf>
    <xf numFmtId="0" fontId="2" fillId="3" borderId="1" xfId="0" applyFont="1" applyFill="1" applyBorder="1" applyAlignment="1">
      <alignment horizontal="center" vertical="center"/>
    </xf>
    <xf numFmtId="0" fontId="2" fillId="3" borderId="1" xfId="0" applyFont="1" applyFill="1" applyBorder="1">
      <alignment vertical="center"/>
    </xf>
    <xf numFmtId="0" fontId="2" fillId="0" borderId="7" xfId="0" applyFont="1" applyBorder="1" applyAlignment="1">
      <alignment horizontal="center" vertical="center"/>
    </xf>
    <xf numFmtId="0" fontId="2" fillId="0" borderId="8" xfId="0" applyFont="1" applyBorder="1">
      <alignment vertical="center"/>
    </xf>
    <xf numFmtId="0" fontId="2" fillId="0" borderId="9" xfId="0" applyFont="1" applyBorder="1">
      <alignment vertical="center"/>
    </xf>
    <xf numFmtId="0" fontId="2" fillId="0" borderId="10" xfId="0" applyFont="1" applyBorder="1">
      <alignment vertical="center"/>
    </xf>
    <xf numFmtId="0" fontId="2" fillId="0" borderId="11" xfId="0" applyFont="1" applyBorder="1">
      <alignment vertical="center"/>
    </xf>
    <xf numFmtId="0" fontId="2" fillId="0" borderId="12" xfId="0" applyFont="1" applyBorder="1">
      <alignment vertical="center"/>
    </xf>
    <xf numFmtId="0" fontId="2" fillId="0" borderId="13" xfId="0" applyFont="1" applyBorder="1">
      <alignment vertical="center"/>
    </xf>
    <xf numFmtId="0" fontId="2" fillId="0" borderId="14" xfId="0" applyFont="1" applyBorder="1" applyAlignment="1">
      <alignment horizontal="center" vertical="center"/>
    </xf>
    <xf numFmtId="0" fontId="2" fillId="0" borderId="15" xfId="0" applyFont="1" applyBorder="1">
      <alignment vertical="center"/>
    </xf>
    <xf numFmtId="0" fontId="2" fillId="0" borderId="16" xfId="0" applyFont="1" applyBorder="1" applyAlignment="1">
      <alignment horizontal="center" vertical="center"/>
    </xf>
    <xf numFmtId="0" fontId="2" fillId="0" borderId="17" xfId="0" applyFont="1" applyBorder="1">
      <alignment vertical="center"/>
    </xf>
    <xf numFmtId="0" fontId="2" fillId="0" borderId="18" xfId="0" applyFont="1" applyBorder="1" applyAlignment="1">
      <alignment horizontal="center" vertical="center"/>
    </xf>
    <xf numFmtId="0" fontId="2" fillId="0" borderId="13" xfId="0" applyFont="1" applyBorder="1" applyAlignment="1">
      <alignment horizontal="center" vertical="center"/>
    </xf>
    <xf numFmtId="0" fontId="2" fillId="4" borderId="19" xfId="0" applyFont="1" applyFill="1" applyBorder="1" applyAlignment="1" applyProtection="1">
      <alignment horizontal="center" vertical="center"/>
      <protection locked="0"/>
    </xf>
    <xf numFmtId="0" fontId="2" fillId="4" borderId="14" xfId="0" applyFont="1" applyFill="1" applyBorder="1" applyAlignment="1" applyProtection="1">
      <alignment horizontal="center" vertical="center"/>
      <protection locked="0"/>
    </xf>
    <xf numFmtId="0" fontId="2" fillId="4" borderId="0" xfId="0" applyFont="1" applyFill="1" applyAlignment="1" applyProtection="1">
      <alignment horizontal="center" vertical="center"/>
      <protection locked="0"/>
    </xf>
    <xf numFmtId="0" fontId="7" fillId="3" borderId="56" xfId="0" applyFont="1" applyFill="1" applyBorder="1" applyAlignment="1">
      <alignment horizontal="center" vertical="center"/>
    </xf>
    <xf numFmtId="0" fontId="7" fillId="3" borderId="1" xfId="0" applyFont="1" applyFill="1" applyBorder="1" applyAlignment="1">
      <alignment horizontal="center" vertical="center"/>
    </xf>
    <xf numFmtId="0" fontId="7" fillId="3" borderId="56" xfId="0" applyFont="1" applyFill="1" applyBorder="1">
      <alignment vertical="center"/>
    </xf>
    <xf numFmtId="0" fontId="7" fillId="3" borderId="1" xfId="0" applyFont="1" applyFill="1" applyBorder="1" applyAlignment="1">
      <alignment horizontal="left" vertical="center"/>
    </xf>
    <xf numFmtId="0" fontId="7" fillId="3" borderId="1" xfId="0" applyFont="1" applyFill="1" applyBorder="1">
      <alignment vertical="center"/>
    </xf>
    <xf numFmtId="0" fontId="2" fillId="4" borderId="21" xfId="0" applyFont="1" applyFill="1" applyBorder="1" applyAlignment="1" applyProtection="1">
      <alignment horizontal="center" vertical="center" shrinkToFit="1"/>
      <protection locked="0"/>
    </xf>
    <xf numFmtId="0" fontId="2" fillId="4" borderId="23" xfId="0" applyFont="1" applyFill="1" applyBorder="1" applyAlignment="1" applyProtection="1">
      <alignment horizontal="center" vertical="center" shrinkToFit="1"/>
      <protection locked="0"/>
    </xf>
    <xf numFmtId="0" fontId="8" fillId="4" borderId="20" xfId="0" applyFont="1" applyFill="1" applyBorder="1" applyAlignment="1" applyProtection="1">
      <alignment horizontal="center" vertical="center" shrinkToFit="1"/>
      <protection locked="0"/>
    </xf>
    <xf numFmtId="0" fontId="8" fillId="4" borderId="22" xfId="0" applyFont="1" applyFill="1" applyBorder="1" applyAlignment="1" applyProtection="1">
      <alignment horizontal="center" vertical="center" shrinkToFit="1"/>
      <protection locked="0"/>
    </xf>
    <xf numFmtId="0" fontId="6" fillId="2" borderId="53" xfId="0" applyFont="1" applyFill="1" applyBorder="1" applyAlignment="1">
      <alignment horizontal="left" vertical="center" wrapText="1"/>
    </xf>
    <xf numFmtId="0" fontId="6" fillId="2" borderId="54" xfId="0" applyFont="1" applyFill="1" applyBorder="1" applyAlignment="1">
      <alignment horizontal="left" vertical="center" wrapText="1"/>
    </xf>
    <xf numFmtId="0" fontId="6" fillId="2" borderId="55" xfId="0" applyFont="1" applyFill="1" applyBorder="1" applyAlignment="1">
      <alignment horizontal="left" vertical="center" wrapText="1"/>
    </xf>
    <xf numFmtId="0" fontId="5" fillId="2" borderId="53" xfId="0" applyFont="1" applyFill="1" applyBorder="1" applyAlignment="1">
      <alignment horizontal="center" vertical="center"/>
    </xf>
    <xf numFmtId="0" fontId="5" fillId="2" borderId="54" xfId="0" applyFont="1" applyFill="1" applyBorder="1" applyAlignment="1">
      <alignment horizontal="center" vertical="center"/>
    </xf>
    <xf numFmtId="0" fontId="5" fillId="2" borderId="55" xfId="0" applyFont="1" applyFill="1" applyBorder="1" applyAlignment="1">
      <alignment horizontal="center" vertical="center"/>
    </xf>
    <xf numFmtId="0" fontId="7" fillId="0" borderId="37" xfId="0" applyFont="1" applyBorder="1" applyAlignment="1">
      <alignment horizontal="center" vertical="center"/>
    </xf>
    <xf numFmtId="0" fontId="7" fillId="0" borderId="38" xfId="0" applyFont="1" applyBorder="1" applyAlignment="1">
      <alignment horizontal="center" vertical="center"/>
    </xf>
    <xf numFmtId="0" fontId="2" fillId="4" borderId="40" xfId="0" applyFont="1" applyFill="1" applyBorder="1" applyAlignment="1" applyProtection="1">
      <alignment horizontal="center" vertical="center" shrinkToFit="1"/>
      <protection locked="0"/>
    </xf>
    <xf numFmtId="0" fontId="2" fillId="4" borderId="41" xfId="0" applyFont="1" applyFill="1" applyBorder="1" applyAlignment="1" applyProtection="1">
      <alignment horizontal="center" vertical="center" shrinkToFit="1"/>
      <protection locked="0"/>
    </xf>
    <xf numFmtId="0" fontId="4" fillId="0" borderId="11" xfId="0" applyFont="1" applyBorder="1" applyAlignment="1">
      <alignment horizontal="center" vertical="center"/>
    </xf>
    <xf numFmtId="0" fontId="4" fillId="0" borderId="47" xfId="0" applyFont="1" applyBorder="1" applyAlignment="1">
      <alignment horizontal="center" vertical="center"/>
    </xf>
    <xf numFmtId="0" fontId="2" fillId="4" borderId="33" xfId="0" applyFont="1" applyFill="1" applyBorder="1" applyAlignment="1" applyProtection="1">
      <alignment horizontal="center" vertical="center" shrinkToFit="1"/>
      <protection locked="0"/>
    </xf>
    <xf numFmtId="0" fontId="2" fillId="4" borderId="35" xfId="0" applyFont="1" applyFill="1" applyBorder="1" applyAlignment="1" applyProtection="1">
      <alignment horizontal="center" vertical="center" shrinkToFit="1"/>
      <protection locked="0"/>
    </xf>
    <xf numFmtId="0" fontId="7" fillId="0" borderId="12" xfId="0" applyFont="1" applyBorder="1" applyAlignment="1">
      <alignment horizontal="center" vertical="center"/>
    </xf>
    <xf numFmtId="0" fontId="2" fillId="0" borderId="50" xfId="0" applyFont="1" applyBorder="1" applyAlignment="1">
      <alignment horizontal="center" vertical="center"/>
    </xf>
    <xf numFmtId="0" fontId="2" fillId="0" borderId="51" xfId="0" applyFont="1" applyBorder="1" applyAlignment="1">
      <alignment horizontal="center" vertical="center"/>
    </xf>
    <xf numFmtId="0" fontId="2" fillId="4" borderId="28" xfId="0" applyFont="1" applyFill="1" applyBorder="1" applyAlignment="1" applyProtection="1">
      <alignment horizontal="center" vertical="center" shrinkToFit="1"/>
      <protection locked="0"/>
    </xf>
    <xf numFmtId="0" fontId="2" fillId="4" borderId="17" xfId="0" applyFont="1" applyFill="1" applyBorder="1" applyAlignment="1" applyProtection="1">
      <alignment horizontal="center" vertical="center" shrinkToFit="1"/>
      <protection locked="0"/>
    </xf>
    <xf numFmtId="0" fontId="2" fillId="4" borderId="52" xfId="0" applyFont="1" applyFill="1" applyBorder="1" applyAlignment="1" applyProtection="1">
      <alignment horizontal="center" vertical="center" shrinkToFit="1"/>
      <protection locked="0"/>
    </xf>
    <xf numFmtId="0" fontId="2" fillId="4" borderId="29" xfId="0" applyFont="1" applyFill="1" applyBorder="1" applyAlignment="1" applyProtection="1">
      <alignment horizontal="center" vertical="center" shrinkToFit="1"/>
      <protection locked="0"/>
    </xf>
    <xf numFmtId="0" fontId="2" fillId="4" borderId="30" xfId="0" applyFont="1" applyFill="1" applyBorder="1" applyAlignment="1" applyProtection="1">
      <alignment horizontal="center" vertical="center" shrinkToFit="1"/>
      <protection locked="0"/>
    </xf>
    <xf numFmtId="0" fontId="2" fillId="4" borderId="32" xfId="0" applyFont="1" applyFill="1" applyBorder="1" applyAlignment="1" applyProtection="1">
      <alignment horizontal="center" vertical="center" shrinkToFit="1"/>
      <protection locked="0"/>
    </xf>
    <xf numFmtId="0" fontId="2" fillId="4" borderId="26" xfId="0" applyFont="1" applyFill="1" applyBorder="1" applyAlignment="1" applyProtection="1">
      <alignment horizontal="center" vertical="center" shrinkToFit="1"/>
      <protection locked="0"/>
    </xf>
    <xf numFmtId="0" fontId="2" fillId="4" borderId="27" xfId="0" applyFont="1" applyFill="1" applyBorder="1" applyAlignment="1" applyProtection="1">
      <alignment horizontal="center" vertical="center" shrinkToFit="1"/>
      <protection locked="0"/>
    </xf>
    <xf numFmtId="0" fontId="2" fillId="4" borderId="14" xfId="0" applyFont="1" applyFill="1" applyBorder="1" applyAlignment="1" applyProtection="1">
      <alignment horizontal="center" vertical="center" shrinkToFit="1"/>
      <protection locked="0"/>
    </xf>
    <xf numFmtId="0" fontId="2" fillId="4" borderId="44" xfId="0" applyFont="1" applyFill="1" applyBorder="1" applyAlignment="1" applyProtection="1">
      <alignment horizontal="center" vertical="center" shrinkToFit="1"/>
      <protection locked="0"/>
    </xf>
    <xf numFmtId="0" fontId="2" fillId="0" borderId="48" xfId="0" applyFont="1" applyBorder="1" applyAlignment="1">
      <alignment horizontal="center" vertical="center"/>
    </xf>
    <xf numFmtId="0" fontId="2" fillId="0" borderId="49" xfId="0" applyFont="1" applyBorder="1" applyAlignment="1">
      <alignment horizontal="center" vertical="center"/>
    </xf>
    <xf numFmtId="0" fontId="7" fillId="0" borderId="43" xfId="0" applyFont="1" applyBorder="1" applyAlignment="1">
      <alignment horizontal="center" vertical="center"/>
    </xf>
    <xf numFmtId="0" fontId="2" fillId="0" borderId="45" xfId="0" applyFont="1" applyBorder="1" applyAlignment="1">
      <alignment horizontal="center" vertical="center"/>
    </xf>
    <xf numFmtId="0" fontId="2" fillId="0" borderId="46" xfId="0" applyFont="1" applyBorder="1" applyAlignment="1">
      <alignment horizontal="center" vertical="center"/>
    </xf>
    <xf numFmtId="0" fontId="2" fillId="4" borderId="36" xfId="0" applyFont="1" applyFill="1" applyBorder="1" applyAlignment="1" applyProtection="1">
      <alignment horizontal="center" vertical="center" shrinkToFit="1"/>
      <protection locked="0"/>
    </xf>
    <xf numFmtId="0" fontId="7" fillId="0" borderId="39" xfId="0" applyFont="1" applyBorder="1" applyAlignment="1">
      <alignment horizontal="center" vertical="center"/>
    </xf>
    <xf numFmtId="0" fontId="7" fillId="0" borderId="13" xfId="0" applyFont="1" applyBorder="1" applyAlignment="1">
      <alignment horizontal="center" vertical="center"/>
    </xf>
    <xf numFmtId="0" fontId="2" fillId="4" borderId="42" xfId="0" applyFont="1" applyFill="1" applyBorder="1" applyAlignment="1" applyProtection="1">
      <alignment horizontal="center" vertical="center" shrinkToFit="1"/>
      <protection locked="0"/>
    </xf>
    <xf numFmtId="0" fontId="2" fillId="4" borderId="34" xfId="0" applyFont="1" applyFill="1" applyBorder="1" applyAlignment="1" applyProtection="1">
      <alignment horizontal="center" vertical="center" shrinkToFit="1"/>
      <protection locked="0"/>
    </xf>
    <xf numFmtId="0" fontId="2" fillId="3" borderId="0" xfId="0" applyFont="1" applyFill="1" applyAlignment="1">
      <alignment horizontal="left" vertical="center"/>
    </xf>
    <xf numFmtId="0" fontId="6" fillId="2" borderId="24" xfId="0" applyFont="1" applyFill="1" applyBorder="1" applyAlignment="1">
      <alignment horizontal="left" vertical="center"/>
    </xf>
    <xf numFmtId="0" fontId="6" fillId="2" borderId="25" xfId="0" applyFont="1" applyFill="1" applyBorder="1" applyAlignment="1">
      <alignment horizontal="left" vertical="center"/>
    </xf>
    <xf numFmtId="0" fontId="6" fillId="2" borderId="24" xfId="0" applyFont="1" applyFill="1" applyBorder="1" applyAlignment="1">
      <alignment horizontal="left" vertical="center" wrapText="1"/>
    </xf>
    <xf numFmtId="0" fontId="3" fillId="0" borderId="0" xfId="0" applyFont="1" applyAlignment="1">
      <alignment horizontal="center" vertical="center" wrapText="1"/>
    </xf>
    <xf numFmtId="0" fontId="3" fillId="0" borderId="0" xfId="0" applyFont="1" applyAlignment="1">
      <alignment horizontal="center" vertical="center"/>
    </xf>
    <xf numFmtId="0" fontId="2" fillId="4" borderId="26" xfId="0" applyFont="1" applyFill="1" applyBorder="1" applyAlignment="1" applyProtection="1">
      <alignment horizontal="center" vertical="center"/>
      <protection locked="0"/>
    </xf>
    <xf numFmtId="0" fontId="2" fillId="4" borderId="27" xfId="0" applyFont="1" applyFill="1" applyBorder="1" applyAlignment="1" applyProtection="1">
      <alignment horizontal="center" vertical="center"/>
      <protection locked="0"/>
    </xf>
    <xf numFmtId="0" fontId="2" fillId="4" borderId="28" xfId="0" applyFont="1" applyFill="1" applyBorder="1" applyAlignment="1" applyProtection="1">
      <alignment horizontal="center" vertical="center"/>
      <protection locked="0"/>
    </xf>
    <xf numFmtId="0" fontId="2" fillId="4" borderId="17" xfId="0" applyFont="1" applyFill="1" applyBorder="1" applyAlignment="1" applyProtection="1">
      <alignment horizontal="center" vertical="center"/>
      <protection locked="0"/>
    </xf>
    <xf numFmtId="0" fontId="2" fillId="0" borderId="29" xfId="0" applyFont="1" applyBorder="1" applyAlignment="1">
      <alignment horizontal="center" vertical="center"/>
    </xf>
    <xf numFmtId="0" fontId="2" fillId="0" borderId="30" xfId="0" applyFont="1" applyBorder="1" applyAlignment="1">
      <alignment horizontal="center" vertical="center"/>
    </xf>
    <xf numFmtId="0" fontId="2" fillId="0" borderId="31" xfId="0" applyFont="1" applyBorder="1" applyAlignment="1">
      <alignment horizontal="center" vertical="center"/>
    </xf>
    <xf numFmtId="0" fontId="2" fillId="0" borderId="26" xfId="0" applyFont="1" applyBorder="1" applyAlignment="1">
      <alignment horizontal="center" vertical="center"/>
    </xf>
    <xf numFmtId="0" fontId="2" fillId="0" borderId="27" xfId="0" applyFont="1" applyBorder="1" applyAlignment="1">
      <alignment horizontal="center" vertical="center"/>
    </xf>
    <xf numFmtId="0" fontId="2" fillId="0" borderId="14" xfId="0" applyFont="1" applyBorder="1" applyAlignment="1">
      <alignment horizontal="center" vertical="center"/>
    </xf>
    <xf numFmtId="0" fontId="2" fillId="0" borderId="29" xfId="0" applyFont="1" applyBorder="1" applyAlignment="1">
      <alignment horizontal="left" vertical="center" indent="1"/>
    </xf>
    <xf numFmtId="0" fontId="0" fillId="0" borderId="30" xfId="0" applyBorder="1">
      <alignment vertical="center"/>
    </xf>
    <xf numFmtId="0" fontId="0" fillId="0" borderId="32" xfId="0" applyBorder="1">
      <alignmen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2" Type="http://schemas.openxmlformats.org/officeDocument/2006/relationships/theme" Target="theme/theme1.xml" />
  <Relationship Id="rId1" Type="http://schemas.openxmlformats.org/officeDocument/2006/relationships/worksheet" Target="worksheets/sheet1.xml" />
  <Relationship Id="rId5" Type="http://schemas.openxmlformats.org/officeDocument/2006/relationships/calcChain" Target="calcChain.xml" />
  <Relationship Id="rId4" Type="http://schemas.openxmlformats.org/officeDocument/2006/relationships/sharedStrings" Target="sharedStrings.xml" />
</Relationships>
</file>

<file path=xl/drawings/drawing1.xml><?xml version="1.0" encoding="utf-8"?>
<xdr:wsDr xmlns:xdr="http://schemas.openxmlformats.org/drawingml/2006/spreadsheetDrawing" xmlns:a="http://schemas.openxmlformats.org/drawingml/2006/main">
  <xdr:twoCellAnchor>
    <xdr:from>
      <xdr:col>1</xdr:col>
      <xdr:colOff>47625</xdr:colOff>
      <xdr:row>1</xdr:row>
      <xdr:rowOff>47625</xdr:rowOff>
    </xdr:from>
    <xdr:to>
      <xdr:col>3</xdr:col>
      <xdr:colOff>314325</xdr:colOff>
      <xdr:row>1</xdr:row>
      <xdr:rowOff>866774</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180975" y="219075"/>
          <a:ext cx="2057400" cy="819149"/>
        </a:xfrm>
        <a:prstGeom prst="rect">
          <a:avLst/>
        </a:prstGeom>
        <a:solidFill>
          <a:schemeClr val="accent6">
            <a:lumMod val="20000"/>
            <a:lumOff val="80000"/>
          </a:schemeClr>
        </a:solidFill>
        <a:ln w="19050" cap="rnd"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ctr" anchorCtr="1"/>
        <a:lstStyle/>
        <a:p>
          <a:r>
            <a:rPr kumimoji="1" lang="ja-JP" altLang="en-US" sz="1200" b="1">
              <a:solidFill>
                <a:srgbClr val="FF0000"/>
              </a:solidFill>
              <a:latin typeface="HG丸ｺﾞｼｯｸM-PRO" pitchFamily="50" charset="-128"/>
              <a:ea typeface="HG丸ｺﾞｼｯｸM-PRO" pitchFamily="50" charset="-128"/>
            </a:rPr>
            <a:t>申込書の記入について</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S51"/>
  <sheetViews>
    <sheetView tabSelected="1" zoomScale="92" zoomScaleNormal="92" workbookViewId="0">
      <pane xSplit="12" ySplit="2" topLeftCell="M3" activePane="bottomRight" state="frozen"/>
      <selection pane="topRight" activeCell="M1" sqref="M1"/>
      <selection pane="bottomLeft" activeCell="A3" sqref="A3"/>
      <selection pane="bottomRight" activeCell="F20" sqref="F20:F21"/>
    </sheetView>
  </sheetViews>
  <sheetFormatPr defaultColWidth="9" defaultRowHeight="14.4" x14ac:dyDescent="0.2"/>
  <cols>
    <col min="1" max="1" width="1.77734375" style="8" customWidth="1"/>
    <col min="2" max="2" width="4.77734375" style="8" customWidth="1"/>
    <col min="3" max="3" width="18.77734375" style="8" customWidth="1"/>
    <col min="4" max="4" width="4.77734375" style="8" customWidth="1"/>
    <col min="5" max="5" width="18.77734375" style="8" customWidth="1"/>
    <col min="6" max="8" width="4.77734375" style="8" customWidth="1"/>
    <col min="9" max="9" width="18.77734375" style="8" customWidth="1"/>
    <col min="10" max="10" width="4.77734375" style="8" customWidth="1"/>
    <col min="11" max="11" width="1.77734375" style="8" customWidth="1"/>
    <col min="12" max="12" width="47.21875" style="8" customWidth="1"/>
    <col min="13" max="13" width="4.77734375" style="14" customWidth="1"/>
    <col min="14" max="14" width="15.33203125" style="14" hidden="1" customWidth="1"/>
    <col min="15" max="15" width="10.44140625" style="14" hidden="1" customWidth="1"/>
    <col min="16" max="16" width="26.33203125" style="8" hidden="1" customWidth="1"/>
    <col min="17" max="18" width="15.33203125" style="8" hidden="1" customWidth="1"/>
    <col min="19" max="19" width="34.88671875" style="8" hidden="1" customWidth="1"/>
    <col min="20" max="16384" width="9" style="8"/>
  </cols>
  <sheetData>
    <row r="1" spans="2:19" ht="5.25" customHeight="1" thickBot="1" x14ac:dyDescent="0.25"/>
    <row r="2" spans="2:19" ht="72" customHeight="1" thickBot="1" x14ac:dyDescent="0.25">
      <c r="B2" s="49"/>
      <c r="C2" s="50"/>
      <c r="D2" s="51"/>
      <c r="E2" s="46" t="s">
        <v>127</v>
      </c>
      <c r="F2" s="47"/>
      <c r="G2" s="47"/>
      <c r="H2" s="47"/>
      <c r="I2" s="47"/>
      <c r="J2" s="47"/>
      <c r="K2" s="47"/>
      <c r="L2" s="48"/>
    </row>
    <row r="3" spans="2:19" ht="6" customHeight="1" x14ac:dyDescent="0.2"/>
    <row r="4" spans="2:19" ht="42" customHeight="1" x14ac:dyDescent="0.2">
      <c r="B4" s="87" t="s">
        <v>156</v>
      </c>
      <c r="C4" s="88"/>
      <c r="D4" s="88"/>
      <c r="E4" s="88"/>
      <c r="F4" s="88"/>
      <c r="G4" s="88"/>
      <c r="H4" s="88"/>
      <c r="I4" s="88"/>
      <c r="J4" s="88"/>
      <c r="K4" s="9"/>
    </row>
    <row r="5" spans="2:19" s="10" customFormat="1" ht="13.5" customHeight="1" thickBot="1" x14ac:dyDescent="0.25">
      <c r="B5" s="2"/>
      <c r="C5" s="2"/>
      <c r="D5" s="2"/>
      <c r="E5" s="2"/>
      <c r="F5" s="2"/>
      <c r="G5" s="2"/>
      <c r="H5" s="2"/>
      <c r="I5" s="2"/>
      <c r="J5" s="2"/>
      <c r="M5" s="15"/>
      <c r="N5" s="16" t="s">
        <v>0</v>
      </c>
      <c r="O5" s="16" t="s">
        <v>99</v>
      </c>
      <c r="P5" s="16" t="s">
        <v>1</v>
      </c>
      <c r="Q5" s="16" t="s">
        <v>100</v>
      </c>
      <c r="R5" s="16" t="s">
        <v>101</v>
      </c>
      <c r="S5" s="16" t="s">
        <v>102</v>
      </c>
    </row>
    <row r="6" spans="2:19" s="10" customFormat="1" ht="21" customHeight="1" thickTop="1" thickBot="1" x14ac:dyDescent="0.25">
      <c r="B6" s="2"/>
      <c r="C6" s="25" t="s">
        <v>8</v>
      </c>
      <c r="D6" s="91"/>
      <c r="E6" s="92"/>
      <c r="F6" s="92"/>
      <c r="G6" s="31" t="str">
        <f>IF(OR($D$6="直江津中等",$D$6="柏崎翔洋中等"),"教育学校","高等学校")</f>
        <v>高等学校</v>
      </c>
      <c r="H6" s="31"/>
      <c r="I6" s="29"/>
      <c r="J6" s="2"/>
      <c r="L6" s="7" t="s">
        <v>18</v>
      </c>
      <c r="M6" s="13"/>
      <c r="N6" s="37" t="s">
        <v>157</v>
      </c>
      <c r="O6" s="37" t="s">
        <v>160</v>
      </c>
      <c r="P6" s="39" t="s">
        <v>161</v>
      </c>
      <c r="Q6" s="39" t="s">
        <v>159</v>
      </c>
      <c r="R6" s="37" t="s">
        <v>163</v>
      </c>
      <c r="S6" s="39" t="s">
        <v>162</v>
      </c>
    </row>
    <row r="7" spans="2:19" s="10" customFormat="1" ht="21" customHeight="1" x14ac:dyDescent="0.2">
      <c r="B7" s="2"/>
      <c r="C7" s="26" t="s">
        <v>9</v>
      </c>
      <c r="D7" s="99" t="str">
        <f>IF($D$6="","","〒"&amp;VLOOKUP($D$6,校名一覧,2,FALSE)&amp;"　"&amp;VLOOKUP($D$6,校名一覧,3,FALSE))</f>
        <v/>
      </c>
      <c r="E7" s="100"/>
      <c r="F7" s="100"/>
      <c r="G7" s="100"/>
      <c r="H7" s="100"/>
      <c r="I7" s="101"/>
      <c r="J7" s="2"/>
      <c r="L7" s="11" t="s">
        <v>19</v>
      </c>
      <c r="M7" s="13"/>
      <c r="N7" s="38" t="s">
        <v>158</v>
      </c>
      <c r="O7" s="38" t="s">
        <v>165</v>
      </c>
      <c r="P7" s="40" t="s">
        <v>164</v>
      </c>
      <c r="Q7" s="41" t="s">
        <v>166</v>
      </c>
      <c r="R7" s="38" t="s">
        <v>167</v>
      </c>
      <c r="S7" s="41" t="s">
        <v>168</v>
      </c>
    </row>
    <row r="8" spans="2:19" s="10" customFormat="1" ht="21" customHeight="1" thickBot="1" x14ac:dyDescent="0.25">
      <c r="B8" s="2"/>
      <c r="C8" s="26" t="s">
        <v>37</v>
      </c>
      <c r="D8" s="93" t="str">
        <f>IF($D$6="","",VLOOKUP($D$6,校名一覧,4,FALSE))</f>
        <v/>
      </c>
      <c r="E8" s="94"/>
      <c r="F8" s="95"/>
      <c r="G8" s="96" t="str">
        <f>IF($D$6="","",VLOOKUP($D$6,校名一覧,5,FALSE))</f>
        <v/>
      </c>
      <c r="H8" s="97"/>
      <c r="I8" s="98"/>
      <c r="J8" s="2"/>
      <c r="L8" s="12" t="s">
        <v>19</v>
      </c>
      <c r="M8" s="13"/>
      <c r="N8" s="17" t="s">
        <v>21</v>
      </c>
      <c r="O8" s="17" t="s">
        <v>88</v>
      </c>
      <c r="P8" s="18" t="s">
        <v>130</v>
      </c>
      <c r="Q8" s="18" t="s">
        <v>131</v>
      </c>
      <c r="R8" s="18" t="s">
        <v>38</v>
      </c>
      <c r="S8" s="18" t="s">
        <v>103</v>
      </c>
    </row>
    <row r="9" spans="2:19" s="10" customFormat="1" ht="21" customHeight="1" thickBot="1" x14ac:dyDescent="0.25">
      <c r="B9" s="2"/>
      <c r="C9" s="27" t="s">
        <v>10</v>
      </c>
      <c r="D9" s="89"/>
      <c r="E9" s="90"/>
      <c r="F9" s="28" t="s">
        <v>121</v>
      </c>
      <c r="G9" s="2"/>
      <c r="H9" s="2"/>
      <c r="I9" s="2"/>
      <c r="J9" s="2"/>
      <c r="L9" s="86" t="s">
        <v>129</v>
      </c>
      <c r="M9" s="13"/>
      <c r="N9" s="19" t="s">
        <v>22</v>
      </c>
      <c r="O9" s="19" t="s">
        <v>132</v>
      </c>
      <c r="P9" s="20" t="s">
        <v>39</v>
      </c>
      <c r="Q9" s="20" t="s">
        <v>133</v>
      </c>
      <c r="R9" s="20" t="s">
        <v>40</v>
      </c>
      <c r="S9" s="20" t="s">
        <v>104</v>
      </c>
    </row>
    <row r="10" spans="2:19" s="10" customFormat="1" ht="13.5" customHeight="1" thickBot="1" x14ac:dyDescent="0.25">
      <c r="B10" s="2"/>
      <c r="C10" s="2"/>
      <c r="D10" s="2"/>
      <c r="E10" s="2"/>
      <c r="F10" s="2"/>
      <c r="G10" s="2"/>
      <c r="H10" s="2"/>
      <c r="I10" s="2"/>
      <c r="J10" s="2"/>
      <c r="L10" s="85"/>
      <c r="M10" s="13"/>
      <c r="N10" s="19" t="s">
        <v>23</v>
      </c>
      <c r="O10" s="19" t="s">
        <v>134</v>
      </c>
      <c r="P10" s="20" t="s">
        <v>42</v>
      </c>
      <c r="Q10" s="20" t="s">
        <v>135</v>
      </c>
      <c r="R10" s="20" t="s">
        <v>41</v>
      </c>
      <c r="S10" s="20" t="s">
        <v>105</v>
      </c>
    </row>
    <row r="11" spans="2:19" s="10" customFormat="1" ht="21" customHeight="1" thickBot="1" x14ac:dyDescent="0.25">
      <c r="B11" s="2"/>
      <c r="C11" s="22" t="s">
        <v>11</v>
      </c>
      <c r="D11" s="63"/>
      <c r="E11" s="64"/>
      <c r="F11" s="65"/>
      <c r="G11" s="2"/>
      <c r="H11" s="61" t="s">
        <v>5</v>
      </c>
      <c r="I11" s="62"/>
      <c r="J11" s="2"/>
      <c r="M11" s="13"/>
      <c r="N11" s="19" t="s">
        <v>24</v>
      </c>
      <c r="O11" s="19" t="s">
        <v>136</v>
      </c>
      <c r="P11" s="20" t="s">
        <v>43</v>
      </c>
      <c r="Q11" s="20" t="s">
        <v>137</v>
      </c>
      <c r="R11" s="20" t="s">
        <v>44</v>
      </c>
      <c r="S11" s="20" t="s">
        <v>106</v>
      </c>
    </row>
    <row r="12" spans="2:19" s="10" customFormat="1" ht="21" customHeight="1" thickTop="1" x14ac:dyDescent="0.2">
      <c r="B12" s="2"/>
      <c r="C12" s="23" t="s">
        <v>12</v>
      </c>
      <c r="D12" s="66"/>
      <c r="E12" s="67"/>
      <c r="F12" s="68"/>
      <c r="G12" s="2"/>
      <c r="H12" s="32" t="s">
        <v>6</v>
      </c>
      <c r="I12" s="34"/>
      <c r="J12" s="2"/>
      <c r="L12" s="84" t="s">
        <v>20</v>
      </c>
      <c r="M12" s="13"/>
      <c r="N12" s="19" t="s">
        <v>138</v>
      </c>
      <c r="O12" s="19" t="s">
        <v>139</v>
      </c>
      <c r="P12" s="20" t="s">
        <v>140</v>
      </c>
      <c r="Q12" s="20" t="s">
        <v>141</v>
      </c>
      <c r="R12" s="20" t="s">
        <v>142</v>
      </c>
      <c r="S12" s="20" t="s">
        <v>143</v>
      </c>
    </row>
    <row r="13" spans="2:19" s="10" customFormat="1" ht="21" customHeight="1" thickBot="1" x14ac:dyDescent="0.25">
      <c r="B13" s="2"/>
      <c r="C13" s="24" t="s">
        <v>13</v>
      </c>
      <c r="D13" s="69"/>
      <c r="E13" s="70"/>
      <c r="F13" s="71"/>
      <c r="G13" s="2"/>
      <c r="H13" s="33" t="s">
        <v>7</v>
      </c>
      <c r="I13" s="35"/>
      <c r="J13" s="2"/>
      <c r="L13" s="85"/>
      <c r="M13" s="13"/>
      <c r="N13" s="19" t="s">
        <v>128</v>
      </c>
      <c r="O13" s="19" t="s">
        <v>73</v>
      </c>
      <c r="P13" s="20" t="s">
        <v>72</v>
      </c>
      <c r="Q13" s="20" t="s">
        <v>144</v>
      </c>
      <c r="R13" s="20" t="s">
        <v>74</v>
      </c>
      <c r="S13" s="20" t="s">
        <v>145</v>
      </c>
    </row>
    <row r="14" spans="2:19" s="10" customFormat="1" ht="13.5" customHeight="1" x14ac:dyDescent="0.2">
      <c r="B14" s="2"/>
      <c r="C14" s="2"/>
      <c r="D14" s="2"/>
      <c r="E14" s="2"/>
      <c r="F14" s="2"/>
      <c r="G14" s="2"/>
      <c r="H14" s="2"/>
      <c r="I14" s="2"/>
      <c r="J14" s="2"/>
      <c r="M14" s="13"/>
      <c r="N14" s="19" t="s">
        <v>25</v>
      </c>
      <c r="O14" s="19" t="s">
        <v>84</v>
      </c>
      <c r="P14" s="20" t="s">
        <v>85</v>
      </c>
      <c r="Q14" s="20" t="s">
        <v>86</v>
      </c>
      <c r="R14" s="20" t="s">
        <v>87</v>
      </c>
      <c r="S14" s="20" t="s">
        <v>107</v>
      </c>
    </row>
    <row r="15" spans="2:19" s="10" customFormat="1" ht="18" customHeight="1" thickBot="1" x14ac:dyDescent="0.25">
      <c r="B15" s="3" t="s">
        <v>14</v>
      </c>
      <c r="C15" s="2"/>
      <c r="D15" s="2"/>
      <c r="E15" s="2"/>
      <c r="F15" s="2"/>
      <c r="G15" s="2"/>
      <c r="H15" s="3" t="s">
        <v>15</v>
      </c>
      <c r="I15" s="2"/>
      <c r="J15" s="2"/>
      <c r="M15" s="13"/>
      <c r="N15" s="19" t="s">
        <v>26</v>
      </c>
      <c r="O15" s="19" t="s">
        <v>89</v>
      </c>
      <c r="P15" s="20" t="s">
        <v>45</v>
      </c>
      <c r="Q15" s="20" t="s">
        <v>146</v>
      </c>
      <c r="R15" s="20" t="s">
        <v>46</v>
      </c>
      <c r="S15" s="20" t="s">
        <v>108</v>
      </c>
    </row>
    <row r="16" spans="2:19" s="10" customFormat="1" ht="15" customHeight="1" x14ac:dyDescent="0.2">
      <c r="B16" s="56" t="s">
        <v>122</v>
      </c>
      <c r="C16" s="21" t="s">
        <v>170</v>
      </c>
      <c r="D16" s="73" t="s">
        <v>3</v>
      </c>
      <c r="E16" s="21" t="s">
        <v>169</v>
      </c>
      <c r="F16" s="76" t="s">
        <v>3</v>
      </c>
      <c r="G16" s="2"/>
      <c r="H16" s="56" t="s">
        <v>123</v>
      </c>
      <c r="I16" s="21" t="s">
        <v>169</v>
      </c>
      <c r="J16" s="76" t="s">
        <v>3</v>
      </c>
      <c r="K16" s="13"/>
      <c r="M16" s="13"/>
      <c r="N16" s="19" t="s">
        <v>27</v>
      </c>
      <c r="O16" s="19" t="s">
        <v>90</v>
      </c>
      <c r="P16" s="20" t="s">
        <v>47</v>
      </c>
      <c r="Q16" s="20" t="s">
        <v>48</v>
      </c>
      <c r="R16" s="20" t="s">
        <v>49</v>
      </c>
      <c r="S16" s="20" t="s">
        <v>109</v>
      </c>
    </row>
    <row r="17" spans="2:19" s="10" customFormat="1" ht="21" customHeight="1" thickBot="1" x14ac:dyDescent="0.25">
      <c r="B17" s="57"/>
      <c r="C17" s="30" t="s">
        <v>2</v>
      </c>
      <c r="D17" s="74"/>
      <c r="E17" s="30" t="s">
        <v>2</v>
      </c>
      <c r="F17" s="77"/>
      <c r="G17" s="2"/>
      <c r="H17" s="57"/>
      <c r="I17" s="30" t="s">
        <v>2</v>
      </c>
      <c r="J17" s="77"/>
      <c r="K17" s="13"/>
      <c r="M17" s="13"/>
      <c r="N17" s="19" t="s">
        <v>28</v>
      </c>
      <c r="O17" s="19" t="s">
        <v>91</v>
      </c>
      <c r="P17" s="20" t="s">
        <v>50</v>
      </c>
      <c r="Q17" s="20" t="s">
        <v>147</v>
      </c>
      <c r="R17" s="20" t="s">
        <v>51</v>
      </c>
      <c r="S17" s="20" t="s">
        <v>110</v>
      </c>
    </row>
    <row r="18" spans="2:19" s="10" customFormat="1" ht="15" customHeight="1" thickTop="1" x14ac:dyDescent="0.2">
      <c r="B18" s="53">
        <v>1</v>
      </c>
      <c r="C18" s="44"/>
      <c r="D18" s="72"/>
      <c r="E18" s="44"/>
      <c r="F18" s="78"/>
      <c r="G18" s="2"/>
      <c r="H18" s="75">
        <v>1</v>
      </c>
      <c r="I18" s="44"/>
      <c r="J18" s="78"/>
      <c r="K18" s="13"/>
      <c r="L18" s="86" t="s">
        <v>126</v>
      </c>
      <c r="M18" s="13"/>
      <c r="N18" s="19" t="s">
        <v>36</v>
      </c>
      <c r="O18" s="19" t="s">
        <v>148</v>
      </c>
      <c r="P18" s="20" t="s">
        <v>52</v>
      </c>
      <c r="Q18" s="20" t="s">
        <v>53</v>
      </c>
      <c r="R18" s="20" t="s">
        <v>54</v>
      </c>
      <c r="S18" s="20" t="s">
        <v>111</v>
      </c>
    </row>
    <row r="19" spans="2:19" s="10" customFormat="1" ht="21" customHeight="1" thickBot="1" x14ac:dyDescent="0.25">
      <c r="B19" s="60"/>
      <c r="C19" s="42"/>
      <c r="D19" s="55"/>
      <c r="E19" s="42"/>
      <c r="F19" s="59"/>
      <c r="G19" s="2"/>
      <c r="H19" s="53"/>
      <c r="I19" s="42"/>
      <c r="J19" s="59"/>
      <c r="K19" s="13"/>
      <c r="L19" s="85"/>
      <c r="M19" s="13"/>
      <c r="N19" s="19" t="s">
        <v>29</v>
      </c>
      <c r="O19" s="19" t="s">
        <v>92</v>
      </c>
      <c r="P19" s="20" t="s">
        <v>55</v>
      </c>
      <c r="Q19" s="20" t="s">
        <v>149</v>
      </c>
      <c r="R19" s="20" t="s">
        <v>56</v>
      </c>
      <c r="S19" s="20" t="s">
        <v>112</v>
      </c>
    </row>
    <row r="20" spans="2:19" s="10" customFormat="1" ht="15" customHeight="1" x14ac:dyDescent="0.2">
      <c r="B20" s="60">
        <v>2</v>
      </c>
      <c r="C20" s="45"/>
      <c r="D20" s="54"/>
      <c r="E20" s="45"/>
      <c r="F20" s="58"/>
      <c r="G20" s="2"/>
      <c r="H20" s="52">
        <v>2</v>
      </c>
      <c r="I20" s="45"/>
      <c r="J20" s="58"/>
      <c r="K20" s="13"/>
      <c r="L20" s="83"/>
      <c r="M20" s="13"/>
      <c r="N20" s="19" t="s">
        <v>31</v>
      </c>
      <c r="O20" s="19" t="s">
        <v>94</v>
      </c>
      <c r="P20" s="20" t="s">
        <v>60</v>
      </c>
      <c r="Q20" s="20" t="s">
        <v>61</v>
      </c>
      <c r="R20" s="20" t="s">
        <v>62</v>
      </c>
      <c r="S20" s="20" t="s">
        <v>113</v>
      </c>
    </row>
    <row r="21" spans="2:19" s="10" customFormat="1" ht="21" customHeight="1" x14ac:dyDescent="0.2">
      <c r="B21" s="60"/>
      <c r="C21" s="42"/>
      <c r="D21" s="55"/>
      <c r="E21" s="42"/>
      <c r="F21" s="59"/>
      <c r="G21" s="2"/>
      <c r="H21" s="53"/>
      <c r="I21" s="42"/>
      <c r="J21" s="59"/>
      <c r="K21" s="13"/>
      <c r="L21" s="83"/>
      <c r="M21" s="13"/>
      <c r="N21" s="19" t="s">
        <v>32</v>
      </c>
      <c r="O21" s="19" t="s">
        <v>95</v>
      </c>
      <c r="P21" s="20" t="s">
        <v>63</v>
      </c>
      <c r="Q21" s="20" t="s">
        <v>150</v>
      </c>
      <c r="R21" s="20" t="s">
        <v>64</v>
      </c>
      <c r="S21" s="20" t="s">
        <v>114</v>
      </c>
    </row>
    <row r="22" spans="2:19" s="10" customFormat="1" ht="15" customHeight="1" x14ac:dyDescent="0.2">
      <c r="B22" s="60">
        <v>3</v>
      </c>
      <c r="C22" s="45"/>
      <c r="D22" s="54"/>
      <c r="E22" s="45"/>
      <c r="F22" s="58"/>
      <c r="G22" s="2"/>
      <c r="H22" s="52">
        <v>3</v>
      </c>
      <c r="I22" s="45"/>
      <c r="J22" s="58"/>
      <c r="K22" s="13"/>
      <c r="L22" s="83"/>
      <c r="M22" s="13"/>
      <c r="N22" s="19" t="s">
        <v>151</v>
      </c>
      <c r="O22" s="19" t="s">
        <v>93</v>
      </c>
      <c r="P22" s="20" t="s">
        <v>57</v>
      </c>
      <c r="Q22" s="20" t="s">
        <v>58</v>
      </c>
      <c r="R22" s="20" t="s">
        <v>59</v>
      </c>
      <c r="S22" s="20" t="s">
        <v>152</v>
      </c>
    </row>
    <row r="23" spans="2:19" s="10" customFormat="1" ht="21" customHeight="1" x14ac:dyDescent="0.2">
      <c r="B23" s="60"/>
      <c r="C23" s="42"/>
      <c r="D23" s="55"/>
      <c r="E23" s="42"/>
      <c r="F23" s="59"/>
      <c r="G23" s="2"/>
      <c r="H23" s="53"/>
      <c r="I23" s="42"/>
      <c r="J23" s="59"/>
      <c r="K23" s="13"/>
      <c r="L23" s="83"/>
      <c r="M23" s="13"/>
      <c r="N23" s="19" t="s">
        <v>33</v>
      </c>
      <c r="O23" s="19" t="s">
        <v>96</v>
      </c>
      <c r="P23" s="20" t="s">
        <v>65</v>
      </c>
      <c r="Q23" s="20" t="s">
        <v>153</v>
      </c>
      <c r="R23" s="20" t="s">
        <v>66</v>
      </c>
      <c r="S23" s="20" t="s">
        <v>115</v>
      </c>
    </row>
    <row r="24" spans="2:19" s="10" customFormat="1" ht="15" customHeight="1" x14ac:dyDescent="0.2">
      <c r="B24" s="60">
        <v>4</v>
      </c>
      <c r="C24" s="45"/>
      <c r="D24" s="54"/>
      <c r="E24" s="45"/>
      <c r="F24" s="58"/>
      <c r="G24" s="2"/>
      <c r="H24" s="52">
        <v>4</v>
      </c>
      <c r="I24" s="45"/>
      <c r="J24" s="58"/>
      <c r="K24" s="13"/>
      <c r="L24" s="83"/>
      <c r="M24" s="13"/>
      <c r="N24" s="19" t="s">
        <v>34</v>
      </c>
      <c r="O24" s="19" t="s">
        <v>97</v>
      </c>
      <c r="P24" s="20" t="s">
        <v>67</v>
      </c>
      <c r="Q24" s="20" t="s">
        <v>154</v>
      </c>
      <c r="R24" s="20" t="s">
        <v>68</v>
      </c>
      <c r="S24" s="20" t="s">
        <v>116</v>
      </c>
    </row>
    <row r="25" spans="2:19" s="10" customFormat="1" ht="21" customHeight="1" x14ac:dyDescent="0.2">
      <c r="B25" s="60"/>
      <c r="C25" s="42"/>
      <c r="D25" s="55"/>
      <c r="E25" s="42"/>
      <c r="F25" s="59"/>
      <c r="G25" s="2"/>
      <c r="H25" s="53"/>
      <c r="I25" s="42"/>
      <c r="J25" s="59"/>
      <c r="K25" s="13"/>
      <c r="L25" s="83"/>
      <c r="M25" s="13"/>
      <c r="N25" s="19" t="s">
        <v>35</v>
      </c>
      <c r="O25" s="19" t="s">
        <v>98</v>
      </c>
      <c r="P25" s="20" t="s">
        <v>69</v>
      </c>
      <c r="Q25" s="20" t="s">
        <v>70</v>
      </c>
      <c r="R25" s="20" t="s">
        <v>71</v>
      </c>
      <c r="S25" s="20" t="s">
        <v>117</v>
      </c>
    </row>
    <row r="26" spans="2:19" s="10" customFormat="1" ht="15" customHeight="1" x14ac:dyDescent="0.2">
      <c r="B26" s="60">
        <v>5</v>
      </c>
      <c r="C26" s="45"/>
      <c r="D26" s="54"/>
      <c r="E26" s="45"/>
      <c r="F26" s="58"/>
      <c r="G26" s="2"/>
      <c r="H26" s="52">
        <v>5</v>
      </c>
      <c r="I26" s="45"/>
      <c r="J26" s="58"/>
      <c r="K26" s="13"/>
      <c r="L26" s="83"/>
      <c r="M26" s="13"/>
      <c r="N26" s="19" t="s">
        <v>30</v>
      </c>
      <c r="O26" s="19" t="s">
        <v>75</v>
      </c>
      <c r="P26" s="20" t="s">
        <v>76</v>
      </c>
      <c r="Q26" s="20" t="s">
        <v>77</v>
      </c>
      <c r="R26" s="20" t="s">
        <v>78</v>
      </c>
      <c r="S26" s="20" t="s">
        <v>155</v>
      </c>
    </row>
    <row r="27" spans="2:19" s="10" customFormat="1" ht="21" customHeight="1" x14ac:dyDescent="0.2">
      <c r="B27" s="60"/>
      <c r="C27" s="42"/>
      <c r="D27" s="55"/>
      <c r="E27" s="42"/>
      <c r="F27" s="59"/>
      <c r="G27" s="2"/>
      <c r="H27" s="53"/>
      <c r="I27" s="42"/>
      <c r="J27" s="59"/>
      <c r="K27" s="13"/>
      <c r="L27" s="83"/>
      <c r="M27" s="13"/>
      <c r="N27" s="19" t="s">
        <v>80</v>
      </c>
      <c r="O27" s="19" t="s">
        <v>79</v>
      </c>
      <c r="P27" s="20" t="s">
        <v>81</v>
      </c>
      <c r="Q27" s="20" t="s">
        <v>82</v>
      </c>
      <c r="R27" s="20" t="s">
        <v>83</v>
      </c>
      <c r="S27" s="20" t="s">
        <v>118</v>
      </c>
    </row>
    <row r="28" spans="2:19" s="10" customFormat="1" ht="15" customHeight="1" x14ac:dyDescent="0.2">
      <c r="B28" s="60">
        <v>6</v>
      </c>
      <c r="C28" s="45"/>
      <c r="D28" s="54"/>
      <c r="E28" s="45"/>
      <c r="F28" s="58"/>
      <c r="G28" s="2"/>
      <c r="H28" s="52">
        <v>6</v>
      </c>
      <c r="I28" s="45"/>
      <c r="J28" s="58"/>
      <c r="K28" s="13"/>
      <c r="L28" s="83"/>
      <c r="M28" s="13"/>
      <c r="N28" s="13"/>
      <c r="O28" s="13"/>
    </row>
    <row r="29" spans="2:19" s="10" customFormat="1" ht="21" customHeight="1" thickBot="1" x14ac:dyDescent="0.25">
      <c r="B29" s="80"/>
      <c r="C29" s="43"/>
      <c r="D29" s="81"/>
      <c r="E29" s="43"/>
      <c r="F29" s="82"/>
      <c r="G29" s="2"/>
      <c r="H29" s="79"/>
      <c r="I29" s="43"/>
      <c r="J29" s="82"/>
      <c r="K29" s="13"/>
      <c r="L29" s="83"/>
      <c r="M29" s="13"/>
      <c r="N29" s="13"/>
      <c r="O29" s="13"/>
    </row>
    <row r="30" spans="2:19" s="10" customFormat="1" ht="13.5" customHeight="1" x14ac:dyDescent="0.2">
      <c r="B30" s="4"/>
      <c r="C30" s="2"/>
      <c r="D30" s="2"/>
      <c r="E30" s="2"/>
      <c r="F30" s="2"/>
      <c r="G30" s="2"/>
      <c r="H30" s="2"/>
      <c r="I30" s="2"/>
      <c r="J30" s="2"/>
      <c r="M30" s="13"/>
      <c r="N30" s="13"/>
      <c r="O30" s="13"/>
    </row>
    <row r="31" spans="2:19" s="10" customFormat="1" ht="18" customHeight="1" thickBot="1" x14ac:dyDescent="0.25">
      <c r="B31" s="3" t="s">
        <v>16</v>
      </c>
      <c r="C31" s="2"/>
      <c r="D31" s="2"/>
      <c r="E31" s="2"/>
      <c r="F31" s="2"/>
      <c r="G31" s="2"/>
      <c r="H31" s="3" t="s">
        <v>17</v>
      </c>
      <c r="I31" s="2"/>
      <c r="J31" s="2"/>
      <c r="M31" s="13"/>
      <c r="N31" s="13"/>
      <c r="O31" s="13"/>
    </row>
    <row r="32" spans="2:19" s="10" customFormat="1" ht="15" customHeight="1" x14ac:dyDescent="0.2">
      <c r="B32" s="56" t="s">
        <v>124</v>
      </c>
      <c r="C32" s="21" t="s">
        <v>169</v>
      </c>
      <c r="D32" s="73" t="s">
        <v>3</v>
      </c>
      <c r="E32" s="21" t="s">
        <v>169</v>
      </c>
      <c r="F32" s="76" t="s">
        <v>3</v>
      </c>
      <c r="G32" s="2"/>
      <c r="H32" s="56" t="s">
        <v>125</v>
      </c>
      <c r="I32" s="21" t="s">
        <v>169</v>
      </c>
      <c r="J32" s="76" t="s">
        <v>3</v>
      </c>
      <c r="K32" s="13"/>
      <c r="M32" s="13"/>
      <c r="N32" s="13"/>
      <c r="O32" s="13"/>
    </row>
    <row r="33" spans="2:15" s="10" customFormat="1" ht="21" customHeight="1" thickBot="1" x14ac:dyDescent="0.25">
      <c r="B33" s="57"/>
      <c r="C33" s="30" t="s">
        <v>2</v>
      </c>
      <c r="D33" s="74"/>
      <c r="E33" s="30" t="s">
        <v>2</v>
      </c>
      <c r="F33" s="77"/>
      <c r="G33" s="2"/>
      <c r="H33" s="57"/>
      <c r="I33" s="30" t="s">
        <v>2</v>
      </c>
      <c r="J33" s="77"/>
      <c r="K33" s="13"/>
      <c r="M33" s="13"/>
      <c r="N33" s="13"/>
      <c r="O33" s="13"/>
    </row>
    <row r="34" spans="2:15" s="10" customFormat="1" ht="15" customHeight="1" thickTop="1" x14ac:dyDescent="0.2">
      <c r="B34" s="53">
        <v>1</v>
      </c>
      <c r="C34" s="44"/>
      <c r="D34" s="72"/>
      <c r="E34" s="44"/>
      <c r="F34" s="78"/>
      <c r="G34" s="2"/>
      <c r="H34" s="75">
        <v>1</v>
      </c>
      <c r="I34" s="44"/>
      <c r="J34" s="78"/>
      <c r="K34" s="13"/>
      <c r="M34" s="13"/>
      <c r="N34" s="13"/>
      <c r="O34" s="13"/>
    </row>
    <row r="35" spans="2:15" s="10" customFormat="1" ht="21" customHeight="1" x14ac:dyDescent="0.2">
      <c r="B35" s="60"/>
      <c r="C35" s="42"/>
      <c r="D35" s="55"/>
      <c r="E35" s="42"/>
      <c r="F35" s="59"/>
      <c r="G35" s="2"/>
      <c r="H35" s="53"/>
      <c r="I35" s="42"/>
      <c r="J35" s="59"/>
      <c r="K35" s="13"/>
      <c r="M35" s="13"/>
      <c r="N35" s="13"/>
      <c r="O35" s="13"/>
    </row>
    <row r="36" spans="2:15" s="10" customFormat="1" ht="15" customHeight="1" x14ac:dyDescent="0.2">
      <c r="B36" s="60">
        <v>2</v>
      </c>
      <c r="C36" s="45"/>
      <c r="D36" s="54"/>
      <c r="E36" s="45"/>
      <c r="F36" s="58"/>
      <c r="G36" s="2"/>
      <c r="H36" s="52">
        <v>2</v>
      </c>
      <c r="I36" s="45"/>
      <c r="J36" s="58"/>
      <c r="K36" s="13"/>
      <c r="M36" s="13"/>
      <c r="N36" s="13"/>
      <c r="O36" s="13"/>
    </row>
    <row r="37" spans="2:15" s="10" customFormat="1" ht="21" customHeight="1" x14ac:dyDescent="0.2">
      <c r="B37" s="60"/>
      <c r="C37" s="42"/>
      <c r="D37" s="55"/>
      <c r="E37" s="42"/>
      <c r="F37" s="59"/>
      <c r="G37" s="2"/>
      <c r="H37" s="53"/>
      <c r="I37" s="42"/>
      <c r="J37" s="59"/>
      <c r="K37" s="13"/>
      <c r="M37" s="13"/>
      <c r="N37" s="13"/>
      <c r="O37" s="13"/>
    </row>
    <row r="38" spans="2:15" s="10" customFormat="1" ht="15" customHeight="1" x14ac:dyDescent="0.2">
      <c r="B38" s="60">
        <v>3</v>
      </c>
      <c r="C38" s="45"/>
      <c r="D38" s="54"/>
      <c r="E38" s="45"/>
      <c r="F38" s="58"/>
      <c r="G38" s="2"/>
      <c r="H38" s="52">
        <v>3</v>
      </c>
      <c r="I38" s="45"/>
      <c r="J38" s="58"/>
      <c r="K38" s="13"/>
      <c r="M38" s="13"/>
      <c r="N38" s="13"/>
      <c r="O38" s="13"/>
    </row>
    <row r="39" spans="2:15" s="10" customFormat="1" ht="21" customHeight="1" x14ac:dyDescent="0.2">
      <c r="B39" s="60"/>
      <c r="C39" s="42"/>
      <c r="D39" s="55"/>
      <c r="E39" s="42"/>
      <c r="F39" s="59"/>
      <c r="G39" s="2"/>
      <c r="H39" s="53"/>
      <c r="I39" s="42"/>
      <c r="J39" s="59"/>
      <c r="K39" s="13"/>
      <c r="M39" s="13"/>
      <c r="N39" s="13"/>
      <c r="O39" s="13"/>
    </row>
    <row r="40" spans="2:15" s="10" customFormat="1" ht="15" customHeight="1" x14ac:dyDescent="0.2">
      <c r="B40" s="60">
        <v>4</v>
      </c>
      <c r="C40" s="45"/>
      <c r="D40" s="54"/>
      <c r="E40" s="45"/>
      <c r="F40" s="58"/>
      <c r="G40" s="2"/>
      <c r="H40" s="52">
        <v>4</v>
      </c>
      <c r="I40" s="45"/>
      <c r="J40" s="58"/>
      <c r="K40" s="13"/>
      <c r="M40" s="13"/>
      <c r="N40" s="13"/>
      <c r="O40" s="13"/>
    </row>
    <row r="41" spans="2:15" s="10" customFormat="1" ht="21" customHeight="1" x14ac:dyDescent="0.2">
      <c r="B41" s="60"/>
      <c r="C41" s="42"/>
      <c r="D41" s="55"/>
      <c r="E41" s="42"/>
      <c r="F41" s="59"/>
      <c r="G41" s="2"/>
      <c r="H41" s="53"/>
      <c r="I41" s="42"/>
      <c r="J41" s="59"/>
      <c r="K41" s="13"/>
      <c r="M41" s="13"/>
      <c r="N41" s="13"/>
      <c r="O41" s="13"/>
    </row>
    <row r="42" spans="2:15" s="10" customFormat="1" ht="15" customHeight="1" x14ac:dyDescent="0.2">
      <c r="B42" s="60">
        <v>5</v>
      </c>
      <c r="C42" s="45"/>
      <c r="D42" s="54"/>
      <c r="E42" s="45"/>
      <c r="F42" s="58"/>
      <c r="G42" s="2"/>
      <c r="H42" s="52">
        <v>5</v>
      </c>
      <c r="I42" s="45"/>
      <c r="J42" s="58"/>
      <c r="K42" s="13"/>
      <c r="M42" s="13"/>
      <c r="N42" s="13"/>
      <c r="O42" s="13"/>
    </row>
    <row r="43" spans="2:15" s="10" customFormat="1" ht="21" customHeight="1" x14ac:dyDescent="0.2">
      <c r="B43" s="60"/>
      <c r="C43" s="42"/>
      <c r="D43" s="55"/>
      <c r="E43" s="42"/>
      <c r="F43" s="59"/>
      <c r="G43" s="2"/>
      <c r="H43" s="53"/>
      <c r="I43" s="42"/>
      <c r="J43" s="59"/>
      <c r="K43" s="13"/>
      <c r="M43" s="13"/>
      <c r="N43" s="13"/>
      <c r="O43" s="13"/>
    </row>
    <row r="44" spans="2:15" s="10" customFormat="1" ht="15" customHeight="1" x14ac:dyDescent="0.2">
      <c r="B44" s="60">
        <v>6</v>
      </c>
      <c r="C44" s="45"/>
      <c r="D44" s="54"/>
      <c r="E44" s="45"/>
      <c r="F44" s="58"/>
      <c r="G44" s="2"/>
      <c r="H44" s="52">
        <v>6</v>
      </c>
      <c r="I44" s="45"/>
      <c r="J44" s="58"/>
      <c r="K44" s="13"/>
      <c r="M44" s="13"/>
      <c r="N44" s="13"/>
      <c r="O44" s="13"/>
    </row>
    <row r="45" spans="2:15" s="10" customFormat="1" ht="21" customHeight="1" thickBot="1" x14ac:dyDescent="0.25">
      <c r="B45" s="80"/>
      <c r="C45" s="43"/>
      <c r="D45" s="81"/>
      <c r="E45" s="43"/>
      <c r="F45" s="82"/>
      <c r="G45" s="2"/>
      <c r="H45" s="79"/>
      <c r="I45" s="43"/>
      <c r="J45" s="82"/>
      <c r="K45" s="13"/>
      <c r="M45" s="13"/>
      <c r="N45" s="13"/>
      <c r="O45" s="13"/>
    </row>
    <row r="46" spans="2:15" s="10" customFormat="1" ht="13.5" customHeight="1" x14ac:dyDescent="0.2">
      <c r="B46" s="4"/>
      <c r="C46" s="2"/>
      <c r="D46" s="2"/>
      <c r="E46" s="2"/>
      <c r="F46" s="2"/>
      <c r="G46" s="2"/>
      <c r="H46" s="2"/>
      <c r="I46" s="2"/>
      <c r="J46" s="2"/>
      <c r="M46" s="13"/>
      <c r="N46" s="13"/>
      <c r="O46" s="13"/>
    </row>
    <row r="47" spans="2:15" s="10" customFormat="1" ht="18" customHeight="1" thickBot="1" x14ac:dyDescent="0.25">
      <c r="B47" s="2" t="s">
        <v>4</v>
      </c>
      <c r="C47" s="2"/>
      <c r="D47" s="2"/>
      <c r="E47" s="2"/>
      <c r="F47" s="2"/>
      <c r="G47" s="2"/>
      <c r="H47" s="2"/>
      <c r="I47" s="2"/>
      <c r="J47" s="2"/>
      <c r="M47" s="13"/>
      <c r="N47" s="13"/>
      <c r="O47" s="13"/>
    </row>
    <row r="48" spans="2:15" s="10" customFormat="1" ht="21" customHeight="1" thickBot="1" x14ac:dyDescent="0.25">
      <c r="B48" s="2"/>
      <c r="C48" s="1">
        <f ca="1">TODAY()</f>
        <v>45734</v>
      </c>
      <c r="D48" s="2"/>
      <c r="E48" s="2"/>
      <c r="F48" s="2"/>
      <c r="G48" s="2"/>
      <c r="H48" s="5" t="str">
        <f>IF($D$6="","",VLOOKUP($D$6,校名一覧,6,FALSE)&amp;"長")</f>
        <v/>
      </c>
      <c r="I48" s="36"/>
      <c r="J48" s="6" t="s">
        <v>119</v>
      </c>
      <c r="L48" s="7" t="s">
        <v>120</v>
      </c>
      <c r="M48" s="13"/>
      <c r="N48" s="13"/>
      <c r="O48" s="13"/>
    </row>
    <row r="49" spans="2:19" s="10" customFormat="1" ht="13.5" customHeight="1" x14ac:dyDescent="0.2">
      <c r="B49" s="2"/>
      <c r="C49" s="2"/>
      <c r="D49" s="2"/>
      <c r="E49" s="2"/>
      <c r="F49" s="2"/>
      <c r="G49" s="2"/>
      <c r="H49" s="2"/>
      <c r="I49" s="2"/>
      <c r="J49" s="2"/>
      <c r="M49" s="13"/>
      <c r="N49" s="13"/>
      <c r="O49" s="13"/>
    </row>
    <row r="50" spans="2:19" x14ac:dyDescent="0.2">
      <c r="N50" s="13"/>
      <c r="O50" s="13"/>
      <c r="P50" s="10"/>
      <c r="Q50" s="10"/>
      <c r="R50" s="10"/>
      <c r="S50" s="10"/>
    </row>
    <row r="51" spans="2:19" x14ac:dyDescent="0.2">
      <c r="N51" s="13"/>
      <c r="O51" s="13"/>
      <c r="P51" s="10"/>
      <c r="Q51" s="10"/>
      <c r="R51" s="10"/>
      <c r="S51" s="10"/>
    </row>
  </sheetData>
  <sheetProtection sheet="1" selectLockedCells="1"/>
  <mergeCells count="90">
    <mergeCell ref="L9:L10"/>
    <mergeCell ref="B4:J4"/>
    <mergeCell ref="D9:E9"/>
    <mergeCell ref="D6:F6"/>
    <mergeCell ref="D8:F8"/>
    <mergeCell ref="G8:I8"/>
    <mergeCell ref="D7:I7"/>
    <mergeCell ref="L24:L25"/>
    <mergeCell ref="L26:L27"/>
    <mergeCell ref="L12:L13"/>
    <mergeCell ref="J44:J45"/>
    <mergeCell ref="L28:L29"/>
    <mergeCell ref="L18:L19"/>
    <mergeCell ref="L20:L21"/>
    <mergeCell ref="L22:L23"/>
    <mergeCell ref="J26:J27"/>
    <mergeCell ref="J28:J29"/>
    <mergeCell ref="J18:J19"/>
    <mergeCell ref="J20:J21"/>
    <mergeCell ref="J22:J23"/>
    <mergeCell ref="J24:J25"/>
    <mergeCell ref="J16:J17"/>
    <mergeCell ref="J32:J33"/>
    <mergeCell ref="F44:F45"/>
    <mergeCell ref="J34:J35"/>
    <mergeCell ref="J36:J37"/>
    <mergeCell ref="J38:J39"/>
    <mergeCell ref="J40:J41"/>
    <mergeCell ref="J42:J43"/>
    <mergeCell ref="F38:F39"/>
    <mergeCell ref="F36:F37"/>
    <mergeCell ref="H38:H39"/>
    <mergeCell ref="F40:F41"/>
    <mergeCell ref="B26:B27"/>
    <mergeCell ref="B44:B45"/>
    <mergeCell ref="H44:H45"/>
    <mergeCell ref="D40:D41"/>
    <mergeCell ref="D42:D43"/>
    <mergeCell ref="D44:D45"/>
    <mergeCell ref="B40:B41"/>
    <mergeCell ref="H40:H41"/>
    <mergeCell ref="H42:H43"/>
    <mergeCell ref="H34:H35"/>
    <mergeCell ref="F26:F27"/>
    <mergeCell ref="F28:F29"/>
    <mergeCell ref="D26:D27"/>
    <mergeCell ref="D28:D29"/>
    <mergeCell ref="D34:D35"/>
    <mergeCell ref="H26:H27"/>
    <mergeCell ref="H28:H29"/>
    <mergeCell ref="D36:D37"/>
    <mergeCell ref="D38:D39"/>
    <mergeCell ref="F34:F35"/>
    <mergeCell ref="B42:B43"/>
    <mergeCell ref="B38:B39"/>
    <mergeCell ref="B36:B37"/>
    <mergeCell ref="B34:B35"/>
    <mergeCell ref="F42:F43"/>
    <mergeCell ref="H36:H37"/>
    <mergeCell ref="B32:B33"/>
    <mergeCell ref="D32:D33"/>
    <mergeCell ref="F32:F33"/>
    <mergeCell ref="H32:H33"/>
    <mergeCell ref="B28:B29"/>
    <mergeCell ref="D20:D21"/>
    <mergeCell ref="D16:D17"/>
    <mergeCell ref="H18:H19"/>
    <mergeCell ref="F16:F17"/>
    <mergeCell ref="F18:F19"/>
    <mergeCell ref="D11:F11"/>
    <mergeCell ref="D12:F12"/>
    <mergeCell ref="D13:F13"/>
    <mergeCell ref="B16:B17"/>
    <mergeCell ref="D18:D19"/>
    <mergeCell ref="E2:L2"/>
    <mergeCell ref="B2:D2"/>
    <mergeCell ref="H20:H21"/>
    <mergeCell ref="H22:H23"/>
    <mergeCell ref="H24:H25"/>
    <mergeCell ref="D22:D23"/>
    <mergeCell ref="D24:D25"/>
    <mergeCell ref="H16:H17"/>
    <mergeCell ref="F20:F21"/>
    <mergeCell ref="F22:F23"/>
    <mergeCell ref="F24:F25"/>
    <mergeCell ref="B18:B19"/>
    <mergeCell ref="B20:B21"/>
    <mergeCell ref="B22:B23"/>
    <mergeCell ref="B24:B25"/>
    <mergeCell ref="H11:I11"/>
  </mergeCells>
  <phoneticPr fontId="1"/>
  <dataValidations count="3">
    <dataValidation type="list" allowBlank="1" showInputMessage="1" showErrorMessage="1" sqref="D6:F6" xr:uid="{00000000-0002-0000-0000-000000000000}">
      <formula1>$N$6:$N$27</formula1>
    </dataValidation>
    <dataValidation type="list" allowBlank="1" showInputMessage="1" showErrorMessage="1" sqref="D18:D29 F18:F29 J18:J29 D34:D45 F34:F45 J34:J45" xr:uid="{00000000-0002-0000-0000-000001000000}">
      <formula1>"1,2,3"</formula1>
    </dataValidation>
    <dataValidation imeMode="fullKatakana" allowBlank="1" showInputMessage="1" showErrorMessage="1" sqref="C18 I28 I26 I24 I22 I20 I18 E18 C20 E20 C22 E22 C24 E24 C26 E26 C28 E28 C34 I44 I42 I40 I38 I36 I34 E34 C36 E36 C38 E38 C40 E40 C42 E42 C44 E44" xr:uid="{91895686-769C-4E14-B44D-03D2030B096A}"/>
  </dataValidations>
  <printOptions horizontalCentered="1"/>
  <pageMargins left="0.78740157480314965" right="0.78740157480314965" top="0.59055118110236227" bottom="0.19685039370078741" header="0.31496062992125984" footer="0.31496062992125984"/>
  <pageSetup paperSize="9" scale="99" orientation="portrait" blackAndWhite="1"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8</vt:i4>
      </vt:variant>
    </vt:vector>
  </HeadingPairs>
  <TitlesOfParts>
    <vt:vector size="9" baseType="lpstr">
      <vt:lpstr>Sheet1</vt:lpstr>
      <vt:lpstr>ＦＡＸ</vt:lpstr>
      <vt:lpstr>Sheet1!Print_Area</vt:lpstr>
      <vt:lpstr>ＴＥＬ</vt:lpstr>
      <vt:lpstr>校名</vt:lpstr>
      <vt:lpstr>校名一覧</vt:lpstr>
      <vt:lpstr>住所</vt:lpstr>
      <vt:lpstr>正式名称</vt:lpstr>
      <vt:lpstr>郵便番号</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kazushi</dc:creator>
  <cp:lastModifiedBy>佳昭 恩田</cp:lastModifiedBy>
  <cp:lastPrinted>2025-03-17T20:06:41Z</cp:lastPrinted>
  <dcterms:created xsi:type="dcterms:W3CDTF">2010-04-04T12:11:07Z</dcterms:created>
  <dcterms:modified xsi:type="dcterms:W3CDTF">2025-03-17T20:07:20Z</dcterms:modified>
</cp:coreProperties>
</file>